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hp" sheetId="1" r:id="rId1"/>
  </sheets>
  <definedNames/>
  <calcPr fullCalcOnLoad="1"/>
</workbook>
</file>

<file path=xl/sharedStrings.xml><?xml version="1.0" encoding="utf-8"?>
<sst xmlns="http://schemas.openxmlformats.org/spreadsheetml/2006/main" count="496" uniqueCount="248">
  <si>
    <t>出口</t>
  </si>
  <si>
    <t>所属</t>
  </si>
  <si>
    <t>順</t>
  </si>
  <si>
    <t>ペア名</t>
  </si>
  <si>
    <t>勝</t>
  </si>
  <si>
    <t>敗</t>
  </si>
  <si>
    <t>差</t>
  </si>
  <si>
    <t>Aブロック２位</t>
  </si>
  <si>
    <t>Aブロック３位</t>
  </si>
  <si>
    <t>Bブロック２位</t>
  </si>
  <si>
    <t>Cブロック２位</t>
  </si>
  <si>
    <t>Dブロック２位</t>
  </si>
  <si>
    <t>PSC</t>
  </si>
  <si>
    <t>茅ヶ崎</t>
  </si>
  <si>
    <t>寒川</t>
  </si>
  <si>
    <t>Aブロック１位</t>
  </si>
  <si>
    <t>Dブロック１位</t>
  </si>
  <si>
    <t>Cブロック１位</t>
  </si>
  <si>
    <t>Bブロック１位</t>
  </si>
  <si>
    <t>1－2</t>
  </si>
  <si>
    <t>1－3</t>
  </si>
  <si>
    <t>●本大会は、日本ソフトテニス連盟ハンドブックのルールにて行う。</t>
  </si>
  <si>
    <t>成田 ・ 西尾</t>
  </si>
  <si>
    <t>予選リーグ</t>
  </si>
  <si>
    <t>決勝トーナメント</t>
  </si>
  <si>
    <t>合　　計</t>
  </si>
  <si>
    <t>【　試合方法　】</t>
  </si>
  <si>
    <t>Bブロック３位</t>
  </si>
  <si>
    <t>●高学年の部は５ゲーム、ファイナルゲームは４ポイント先取とする。（チェンジサイズ無）</t>
  </si>
  <si>
    <t>●低学年の部は３ゲーム、ファイナルゲームは４ポイント先取とする。（チェンジサイズ無）</t>
  </si>
  <si>
    <t>Cブロック３位</t>
  </si>
  <si>
    <t>●決勝トーナメントは、進行の状況により高学年７ゲーム、低学年５ゲームとする。</t>
  </si>
  <si>
    <t>大畑 ・ 浅野</t>
  </si>
  <si>
    <t>2－3</t>
  </si>
  <si>
    <t>41－42</t>
  </si>
  <si>
    <t>41－43</t>
  </si>
  <si>
    <t>Dブロック３位</t>
  </si>
  <si>
    <t>　原 ・ 大木</t>
  </si>
  <si>
    <t>鈴木(賢) ・ 土井</t>
  </si>
  <si>
    <t>田所(裕) ・ 佐藤(峻)</t>
  </si>
  <si>
    <t>渡邉 ・ 早川</t>
  </si>
  <si>
    <t>大和 ・ 山崎</t>
  </si>
  <si>
    <t>熊谷(倫) ・ 河村</t>
  </si>
  <si>
    <t>岡本 ・ 楠(ほ)</t>
  </si>
  <si>
    <t>河上 ・ 根本</t>
  </si>
  <si>
    <t>橘川 ･  古橋</t>
  </si>
  <si>
    <t>千葉 ･  大橋</t>
  </si>
  <si>
    <t xml:space="preserve">鈴木(百) ・ </t>
  </si>
  <si>
    <t>津島 ・ 二木　</t>
  </si>
  <si>
    <t>奈良 ・ 重野　</t>
  </si>
  <si>
    <t>熊谷(礼) ・ 鐘尾</t>
  </si>
  <si>
    <t>佐俣 ・ 小澤</t>
  </si>
  <si>
    <t>村瀬 ・ 山瀬</t>
  </si>
  <si>
    <t>田所(優) ・ 楠(な)</t>
  </si>
  <si>
    <t>宇井 ・ 角井</t>
  </si>
  <si>
    <t>茅・P</t>
  </si>
  <si>
    <t>秋本 ・ 広田</t>
  </si>
  <si>
    <t>根本(桃) ・ 桑名</t>
  </si>
  <si>
    <t xml:space="preserve">金野 ･ 岡野(百) </t>
  </si>
  <si>
    <t>山野 ・ 星</t>
  </si>
  <si>
    <t>岡野(花) ・ 鈴木(麻)</t>
  </si>
  <si>
    <t>小手川 ・ 野池</t>
  </si>
  <si>
    <t xml:space="preserve">藤原 ･ 牧野 </t>
  </si>
  <si>
    <t>鈴木(優) ・ 冨澤</t>
  </si>
  <si>
    <t>高学年女子</t>
  </si>
  <si>
    <t>低学年女子</t>
  </si>
  <si>
    <t>低学年男子</t>
  </si>
  <si>
    <t>高学年男子</t>
  </si>
  <si>
    <t>小　　計</t>
  </si>
  <si>
    <t>田中 ・ 佐藤(颯)</t>
  </si>
  <si>
    <t xml:space="preserve">青戸 ･ 山田 </t>
  </si>
  <si>
    <t>寒･茅</t>
  </si>
  <si>
    <t>小椋 ・ 佐藤(な)</t>
  </si>
  <si>
    <t>茅･寒</t>
  </si>
  <si>
    <t>篠原 ・ 佐々木</t>
  </si>
  <si>
    <t>G</t>
  </si>
  <si>
    <t>　森 ・ 角</t>
  </si>
  <si>
    <t>決勝T</t>
  </si>
  <si>
    <t>予備試合の優先順位</t>
  </si>
  <si>
    <t>（Dブロックは４位のペアのみ）</t>
  </si>
  <si>
    <t>●予選４チーム以上のリーグは、３位のペアまでが決勝トーナメントに出場です。</t>
  </si>
  <si>
    <t>●予選３チームのリーグは、全部のペアが決勝トーナメントに出場です。</t>
  </si>
  <si>
    <t>【　予備試合　】</t>
  </si>
  <si>
    <t>●予備試合は、進行の状況により優先順位を決めて行います。</t>
  </si>
  <si>
    <t>●ファイナルゲームはデュース有、チェンジサービス有、サーブは各選手２ポイントずつとする。</t>
  </si>
  <si>
    <t>①決勝Tの３位決定戦</t>
  </si>
  <si>
    <t>②決勝Tの３位決定戦</t>
  </si>
  <si>
    <t>③決勝Tの３位決定戦</t>
  </si>
  <si>
    <t>④決勝Tの３位決定戦</t>
  </si>
  <si>
    <t>⑤予選Rの４位同士の試合</t>
  </si>
  <si>
    <t>⑥⑦予選Rの４位同士の試合</t>
  </si>
  <si>
    <t>⑧決勝Tの初戦敗退同士の試合</t>
  </si>
  <si>
    <t>⑨決勝Tの初戦敗退同士の試合</t>
  </si>
  <si>
    <t>(但し，３位決定戦①～④は必ず行う）・・・開催要項に規定</t>
  </si>
  <si>
    <t>大下 ・ 木村</t>
  </si>
  <si>
    <t>②</t>
  </si>
  <si>
    <t>②</t>
  </si>
  <si>
    <t>*</t>
  </si>
  <si>
    <t>田所 ・ 佐藤</t>
  </si>
  <si>
    <t>Aブロック</t>
  </si>
  <si>
    <t>Aブロック</t>
  </si>
  <si>
    <t>21－22</t>
  </si>
  <si>
    <t>23－24</t>
  </si>
  <si>
    <t>21－23</t>
  </si>
  <si>
    <t>22－24</t>
  </si>
  <si>
    <t>22－23</t>
  </si>
  <si>
    <t>21－24</t>
  </si>
  <si>
    <t>№</t>
  </si>
  <si>
    <t>Ⅰ</t>
  </si>
  <si>
    <t>Ⅱ</t>
  </si>
  <si>
    <t>Ⅲ</t>
  </si>
  <si>
    <t>Ⅳ</t>
  </si>
  <si>
    <t>№</t>
  </si>
  <si>
    <t>*</t>
  </si>
  <si>
    <t>②</t>
  </si>
  <si>
    <t>－</t>
  </si>
  <si>
    <t>③</t>
  </si>
  <si>
    <t>PSC</t>
  </si>
  <si>
    <t>*</t>
  </si>
  <si>
    <t>－</t>
  </si>
  <si>
    <t>②</t>
  </si>
  <si>
    <t>*</t>
  </si>
  <si>
    <t>－</t>
  </si>
  <si>
    <t>G</t>
  </si>
  <si>
    <t>Bブロック</t>
  </si>
  <si>
    <t>4－5</t>
  </si>
  <si>
    <t>5－6</t>
  </si>
  <si>
    <t>4－6</t>
  </si>
  <si>
    <t>G</t>
  </si>
  <si>
    <t>25－26</t>
  </si>
  <si>
    <t>27－28</t>
  </si>
  <si>
    <t>25－27</t>
  </si>
  <si>
    <t>26－28</t>
  </si>
  <si>
    <t>26－27</t>
  </si>
  <si>
    <t>25－28</t>
  </si>
  <si>
    <t>G</t>
  </si>
  <si>
    <t>31－32</t>
  </si>
  <si>
    <t>32－33</t>
  </si>
  <si>
    <t>31－33</t>
  </si>
  <si>
    <t>43－44</t>
  </si>
  <si>
    <t>42－44</t>
  </si>
  <si>
    <t>42－43</t>
  </si>
  <si>
    <t>41－44</t>
  </si>
  <si>
    <t>№</t>
  </si>
  <si>
    <t>Ⅴ</t>
  </si>
  <si>
    <t>PSC</t>
  </si>
  <si>
    <t>*</t>
  </si>
  <si>
    <t>－</t>
  </si>
  <si>
    <t>PSC</t>
  </si>
  <si>
    <t>*</t>
  </si>
  <si>
    <t>－</t>
  </si>
  <si>
    <t>34－35</t>
  </si>
  <si>
    <t>35－36</t>
  </si>
  <si>
    <t>34－36</t>
  </si>
  <si>
    <t>Bブロック</t>
  </si>
  <si>
    <t>45－46</t>
  </si>
  <si>
    <t>47－48</t>
  </si>
  <si>
    <t>45－47</t>
  </si>
  <si>
    <t>46－48</t>
  </si>
  <si>
    <t>46－47</t>
  </si>
  <si>
    <t>45－48</t>
  </si>
  <si>
    <t>G</t>
  </si>
  <si>
    <t>Cブロック</t>
  </si>
  <si>
    <t>49－50</t>
  </si>
  <si>
    <t>51－52</t>
  </si>
  <si>
    <t>49－51</t>
  </si>
  <si>
    <t>50－52</t>
  </si>
  <si>
    <t>50－51</t>
  </si>
  <si>
    <t>49－52</t>
  </si>
  <si>
    <t>Dブロック</t>
  </si>
  <si>
    <t>53－54</t>
  </si>
  <si>
    <t>55－56</t>
  </si>
  <si>
    <t>54－57</t>
  </si>
  <si>
    <t>53－55</t>
  </si>
  <si>
    <t>56－57</t>
  </si>
  <si>
    <t>54－55</t>
  </si>
  <si>
    <t>53－56</t>
  </si>
  <si>
    <t>55－57</t>
  </si>
  <si>
    <t>54－56</t>
  </si>
  <si>
    <t>53－57</t>
  </si>
  <si>
    <t>G</t>
  </si>
  <si>
    <t>G</t>
  </si>
  <si>
    <t>①～④</t>
  </si>
  <si>
    <t>⑤～⑨</t>
  </si>
  <si>
    <t>G</t>
  </si>
  <si>
    <t>G</t>
  </si>
  <si>
    <t>G</t>
  </si>
  <si>
    <t>③</t>
  </si>
  <si>
    <t>熊谷 ・ 河村</t>
  </si>
  <si>
    <t>③</t>
  </si>
  <si>
    <t>清藤 ・ 佐藤(溪)</t>
  </si>
  <si>
    <t>③</t>
  </si>
  <si>
    <t>③</t>
  </si>
  <si>
    <t>清藤 ・ 佐藤</t>
  </si>
  <si>
    <t>④</t>
  </si>
  <si>
    <t>④</t>
  </si>
  <si>
    <t>鈴木 ・ 土井</t>
  </si>
  <si>
    <t>　　原 ・ 大木</t>
  </si>
  <si>
    <t>③</t>
  </si>
  <si>
    <t>田中 ・ 佐藤</t>
  </si>
  <si>
    <t>　鈴木 ・ 冨澤</t>
  </si>
  <si>
    <t>　宇井 ・ 角井</t>
  </si>
  <si>
    <t>　岡野 ・ 鈴木</t>
  </si>
  <si>
    <t>　根本 ・ 桑名</t>
  </si>
  <si>
    <t xml:space="preserve">　鈴木 ･宇井 </t>
  </si>
  <si>
    <t>　村瀬 ・ 山瀬</t>
  </si>
  <si>
    <t>　佐俣 ・ 小澤</t>
  </si>
  <si>
    <t>　山野 ・ 星</t>
  </si>
  <si>
    <t>　熊谷 ・ 鐘尾</t>
  </si>
  <si>
    <t>④</t>
  </si>
  <si>
    <t>　田所 ・ 楠</t>
  </si>
  <si>
    <t xml:space="preserve">　金野 ･ 岡野 </t>
  </si>
  <si>
    <t>　秋本 ・ 広田</t>
  </si>
  <si>
    <t>優勝</t>
  </si>
  <si>
    <t>準優勝</t>
  </si>
  <si>
    <t>三位</t>
  </si>
  <si>
    <t>鈴木 ・ 冨澤（PSC)</t>
  </si>
  <si>
    <t>大畑 ・ 浅野（PSC)</t>
  </si>
  <si>
    <t>津島 ・ 二木　（寒川）</t>
  </si>
  <si>
    <t>大下･木村（茅ヶ崎）</t>
  </si>
  <si>
    <t>田中 ・ 佐藤（出口）</t>
  </si>
  <si>
    <t>原 ・ 大木（寒川）</t>
  </si>
  <si>
    <t>田所 ・ 佐藤（出口）</t>
  </si>
  <si>
    <t>熊谷 ・ 河村（PSC)</t>
  </si>
  <si>
    <t>岡本 ・ 楠（出口）</t>
  </si>
  <si>
    <t>橘川 ･  古橋（出口）</t>
  </si>
  <si>
    <t>千葉 ･  大橋（出口）</t>
  </si>
  <si>
    <t>2012.08.26</t>
  </si>
  <si>
    <t>鈴木 ・ 土井(出口）</t>
  </si>
  <si>
    <t>熊谷 ・ 鐘尾（PSC)</t>
  </si>
  <si>
    <t>佐俣 ・ 小澤（PSC)</t>
  </si>
  <si>
    <t>村瀬 ・ 山瀬（PSC)</t>
  </si>
  <si>
    <t>青戸 ･ 山田(（寒･茅)</t>
  </si>
  <si>
    <t>+1</t>
  </si>
  <si>
    <t xml:space="preserve">清藤 ・         </t>
  </si>
  <si>
    <t xml:space="preserve">鈴木(美) ･      </t>
  </si>
  <si>
    <t>平成24年度　湘南地区　小学生ソフトテニス選手権大会　</t>
  </si>
  <si>
    <t>主催：茅ヶ崎ソフトテニス協会</t>
  </si>
  <si>
    <t>主管：湘南チャレンジカップ実行委員会</t>
  </si>
  <si>
    <t>平成24年8月26日（日）　　</t>
  </si>
  <si>
    <t>会場：茅ヶ崎公園庭球場　　</t>
  </si>
  <si>
    <t>・サーブの順番例　・選手A→選手a→選手B→選手ｂ</t>
  </si>
  <si>
    <t>＊２対戦１勝１敗･ゲーム数３-３・ポイント数２４-２３で</t>
  </si>
  <si>
    <r>
      <t>　　</t>
    </r>
    <r>
      <rPr>
        <b/>
        <sz val="9"/>
        <color indexed="10"/>
        <rFont val="ＭＳ Ｐゴシック"/>
        <family val="3"/>
      </rPr>
      <t>３４</t>
    </r>
    <r>
      <rPr>
        <sz val="9"/>
        <color indexed="10"/>
        <rFont val="ＭＳ Ｐゴシック"/>
        <family val="3"/>
      </rPr>
      <t>が１位となります。</t>
    </r>
  </si>
  <si>
    <r>
      <t>低学年男子の部　</t>
    </r>
    <r>
      <rPr>
        <sz val="11"/>
        <rFont val="ＭＳ Ｐゴシック"/>
        <family val="3"/>
      </rPr>
      <t>１コート・２コート(一部）</t>
    </r>
  </si>
  <si>
    <r>
      <t>低学年女子の部　</t>
    </r>
    <r>
      <rPr>
        <sz val="11"/>
        <rFont val="ＭＳ Ｐゴシック"/>
        <family val="3"/>
      </rPr>
      <t>１コート・２コート(一部）</t>
    </r>
  </si>
  <si>
    <r>
      <t>高学年男子の部　</t>
    </r>
    <r>
      <rPr>
        <sz val="11"/>
        <rFont val="ＭＳ Ｐゴシック"/>
        <family val="3"/>
      </rPr>
      <t>２コート</t>
    </r>
  </si>
  <si>
    <r>
      <t>高学年女子の部　</t>
    </r>
    <r>
      <rPr>
        <sz val="11"/>
        <rFont val="ＭＳ Ｐゴシック"/>
        <family val="3"/>
      </rPr>
      <t>３コート・４コート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</si>
</sst>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trike/>
      <sz val="10"/>
      <name val="ＭＳ Ｐゴシック"/>
      <family val="3"/>
    </font>
    <font>
      <strike/>
      <sz val="9"/>
      <name val="ＭＳ Ｐゴシック"/>
      <family val="3"/>
    </font>
    <font>
      <strike/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indexed="10"/>
      </right>
      <top>
        <color indexed="63"/>
      </top>
      <bottom style="medium">
        <color rgb="FFFF0000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61"/>
  <sheetViews>
    <sheetView tabSelected="1" zoomScaleSheetLayoutView="75" zoomScalePageLayoutView="0" workbookViewId="0" topLeftCell="B1">
      <selection activeCell="N26" sqref="N26"/>
    </sheetView>
  </sheetViews>
  <sheetFormatPr defaultColWidth="2.50390625" defaultRowHeight="15" customHeight="1"/>
  <cols>
    <col min="1" max="2" width="2.50390625" style="0" customWidth="1"/>
    <col min="3" max="3" width="3.50390625" style="0" customWidth="1"/>
    <col min="4" max="16" width="2.50390625" style="0" customWidth="1"/>
    <col min="17" max="17" width="3.25390625" style="0" customWidth="1"/>
    <col min="18" max="42" width="2.50390625" style="0" customWidth="1"/>
    <col min="43" max="43" width="3.50390625" style="0" customWidth="1"/>
    <col min="44" max="78" width="2.50390625" style="0" customWidth="1"/>
    <col min="79" max="79" width="3.25390625" style="0" customWidth="1"/>
  </cols>
  <sheetData>
    <row r="1" spans="2:82" ht="11.25" customHeight="1">
      <c r="B1" s="165" t="s">
        <v>236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96"/>
      <c r="AO1" s="96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166" t="s">
        <v>227</v>
      </c>
      <c r="BV1" s="166"/>
      <c r="BW1" s="166"/>
      <c r="BX1" s="166"/>
      <c r="BY1" s="166"/>
      <c r="BZ1" s="166"/>
      <c r="CA1" s="166"/>
      <c r="CB1" s="166"/>
      <c r="CC1" s="7"/>
      <c r="CD1" s="7"/>
    </row>
    <row r="2" spans="2:82" ht="11.25" customHeight="1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96"/>
      <c r="AO2" s="96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166"/>
      <c r="BV2" s="166"/>
      <c r="BW2" s="166"/>
      <c r="BX2" s="166"/>
      <c r="BY2" s="166"/>
      <c r="BZ2" s="166"/>
      <c r="CA2" s="166"/>
      <c r="CB2" s="166"/>
      <c r="CC2" s="7"/>
      <c r="CD2" s="7"/>
    </row>
    <row r="3" spans="2:82" ht="7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6"/>
      <c r="AR3" s="6"/>
      <c r="AS3" s="6"/>
      <c r="AT3" s="6"/>
      <c r="AU3" s="6"/>
      <c r="AV3" s="1"/>
      <c r="AX3" s="1"/>
      <c r="BT3" s="7"/>
      <c r="CD3" s="1"/>
    </row>
    <row r="4" spans="3:76" ht="15" customHeight="1" thickBot="1">
      <c r="C4" s="201" t="s">
        <v>239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91"/>
      <c r="P4" s="91"/>
      <c r="Q4" s="91"/>
      <c r="R4" s="91"/>
      <c r="S4" s="91"/>
      <c r="T4" s="91"/>
      <c r="U4" s="91"/>
      <c r="V4" s="203" t="s">
        <v>237</v>
      </c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91"/>
      <c r="AM4" s="91"/>
      <c r="AN4" s="91"/>
      <c r="AO4" s="11"/>
      <c r="AQ4" s="178" t="s">
        <v>246</v>
      </c>
      <c r="AR4" s="178"/>
      <c r="AS4" s="178"/>
      <c r="AT4" s="178"/>
      <c r="AU4" s="178"/>
      <c r="AV4" s="178"/>
      <c r="AW4" s="178"/>
      <c r="AX4" s="178"/>
      <c r="AY4" s="178"/>
      <c r="AZ4" s="178"/>
      <c r="BA4" s="27"/>
      <c r="BB4" s="27"/>
      <c r="BC4" s="27"/>
      <c r="BD4" s="27"/>
      <c r="BE4" s="27"/>
      <c r="BF4" s="27"/>
      <c r="BG4" s="1"/>
      <c r="BH4" s="1"/>
      <c r="BI4" s="1"/>
      <c r="BJ4" s="190" t="s">
        <v>15</v>
      </c>
      <c r="BK4" s="191"/>
      <c r="BL4" s="191"/>
      <c r="BM4" s="191"/>
      <c r="BN4" s="191"/>
      <c r="BO4" s="192"/>
      <c r="BP4" s="1"/>
      <c r="BQ4" s="1"/>
      <c r="BR4" s="1"/>
      <c r="BS4" s="112" t="s">
        <v>195</v>
      </c>
      <c r="BV4" s="145" t="s">
        <v>77</v>
      </c>
      <c r="BW4" s="145"/>
      <c r="BX4" s="145"/>
    </row>
    <row r="5" spans="3:73" ht="15" customHeight="1">
      <c r="C5" s="202" t="s">
        <v>240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91"/>
      <c r="P5" s="91"/>
      <c r="Q5" s="91"/>
      <c r="R5" s="91"/>
      <c r="S5" s="91"/>
      <c r="T5" s="91"/>
      <c r="U5" s="91"/>
      <c r="V5" s="203" t="s">
        <v>238</v>
      </c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91"/>
      <c r="AM5" s="91"/>
      <c r="AN5" s="91"/>
      <c r="AO5" s="11"/>
      <c r="AQ5" s="150" t="s">
        <v>100</v>
      </c>
      <c r="AR5" s="150"/>
      <c r="AS5" s="150"/>
      <c r="AT5" s="150"/>
      <c r="AU5" s="153" t="s">
        <v>101</v>
      </c>
      <c r="AV5" s="153"/>
      <c r="AW5" s="153" t="s">
        <v>102</v>
      </c>
      <c r="AX5" s="153"/>
      <c r="AY5" s="153" t="s">
        <v>103</v>
      </c>
      <c r="AZ5" s="153"/>
      <c r="BA5" s="153" t="s">
        <v>104</v>
      </c>
      <c r="BB5" s="153"/>
      <c r="BC5" s="153" t="s">
        <v>105</v>
      </c>
      <c r="BD5" s="153"/>
      <c r="BE5" s="153" t="s">
        <v>106</v>
      </c>
      <c r="BF5" s="153"/>
      <c r="BG5" s="1"/>
      <c r="BH5" s="1"/>
      <c r="BI5" s="1"/>
      <c r="BJ5" s="83">
        <v>21</v>
      </c>
      <c r="BK5" s="151" t="s">
        <v>32</v>
      </c>
      <c r="BL5" s="157"/>
      <c r="BM5" s="157"/>
      <c r="BN5" s="157"/>
      <c r="BO5" s="152"/>
      <c r="BP5" s="64"/>
      <c r="BQ5" s="64"/>
      <c r="BR5" s="64"/>
      <c r="BS5" s="72"/>
      <c r="BT5" s="66"/>
      <c r="BU5" s="1"/>
    </row>
    <row r="6" spans="2:75" ht="15" customHeight="1" thickBo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Q6" s="2" t="s">
        <v>112</v>
      </c>
      <c r="AR6" s="158" t="s">
        <v>3</v>
      </c>
      <c r="AS6" s="159"/>
      <c r="AT6" s="159"/>
      <c r="AU6" s="159"/>
      <c r="AV6" s="160"/>
      <c r="AW6" s="158" t="s">
        <v>1</v>
      </c>
      <c r="AX6" s="160"/>
      <c r="AY6" s="2" t="s">
        <v>108</v>
      </c>
      <c r="AZ6" s="2" t="s">
        <v>109</v>
      </c>
      <c r="BA6" s="2" t="s">
        <v>110</v>
      </c>
      <c r="BB6" s="2" t="s">
        <v>111</v>
      </c>
      <c r="BC6" s="86" t="s">
        <v>4</v>
      </c>
      <c r="BD6" s="86" t="s">
        <v>5</v>
      </c>
      <c r="BE6" s="86" t="s">
        <v>6</v>
      </c>
      <c r="BF6" s="86" t="s">
        <v>2</v>
      </c>
      <c r="BG6" s="1"/>
      <c r="BH6" s="1"/>
      <c r="BI6" s="1"/>
      <c r="BJ6" s="18"/>
      <c r="BK6" s="18"/>
      <c r="BL6" s="18"/>
      <c r="BM6" s="18"/>
      <c r="BN6" s="18"/>
      <c r="BO6" s="18"/>
      <c r="BP6" s="1"/>
      <c r="BQ6" s="1"/>
      <c r="BR6" s="1"/>
      <c r="BS6" s="67"/>
      <c r="BT6" s="68"/>
      <c r="BU6" s="113" t="s">
        <v>194</v>
      </c>
      <c r="BV6" s="1"/>
      <c r="BW6" s="1"/>
    </row>
    <row r="7" spans="12:76" ht="15" customHeight="1">
      <c r="L7" s="18"/>
      <c r="M7" s="18"/>
      <c r="N7" s="18"/>
      <c r="O7" s="18"/>
      <c r="P7" s="18"/>
      <c r="Q7" s="18"/>
      <c r="R7" s="1"/>
      <c r="S7" s="1"/>
      <c r="AB7" s="1"/>
      <c r="AC7" s="1"/>
      <c r="AD7" s="1"/>
      <c r="AJ7" s="1"/>
      <c r="AK7" s="1"/>
      <c r="AQ7" s="130">
        <v>21</v>
      </c>
      <c r="AR7" s="151" t="s">
        <v>32</v>
      </c>
      <c r="AS7" s="157"/>
      <c r="AT7" s="157"/>
      <c r="AU7" s="157"/>
      <c r="AV7" s="152"/>
      <c r="AW7" s="151" t="s">
        <v>117</v>
      </c>
      <c r="AX7" s="152"/>
      <c r="AY7" s="2" t="s">
        <v>118</v>
      </c>
      <c r="AZ7" s="53" t="s">
        <v>187</v>
      </c>
      <c r="BA7" s="53" t="s">
        <v>187</v>
      </c>
      <c r="BB7" s="53" t="s">
        <v>187</v>
      </c>
      <c r="BC7" s="98">
        <v>3</v>
      </c>
      <c r="BD7" s="98">
        <v>0</v>
      </c>
      <c r="BE7" s="98"/>
      <c r="BF7" s="98">
        <v>1</v>
      </c>
      <c r="BG7" s="1"/>
      <c r="BH7" s="1"/>
      <c r="BI7" s="1"/>
      <c r="BJ7" s="190" t="s">
        <v>8</v>
      </c>
      <c r="BK7" s="191"/>
      <c r="BL7" s="191"/>
      <c r="BM7" s="191"/>
      <c r="BN7" s="191"/>
      <c r="BO7" s="192"/>
      <c r="BP7" s="75"/>
      <c r="BQ7" s="75">
        <v>3</v>
      </c>
      <c r="BR7" s="1"/>
      <c r="BS7" s="92"/>
      <c r="BT7" s="1"/>
      <c r="BU7" s="67"/>
      <c r="BV7" s="66"/>
      <c r="BW7" s="1"/>
      <c r="BX7" s="1"/>
    </row>
    <row r="8" spans="3:76" ht="15" customHeight="1" thickBot="1">
      <c r="C8" s="178" t="s">
        <v>244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"/>
      <c r="T8" s="1"/>
      <c r="U8" s="1"/>
      <c r="V8" s="190" t="s">
        <v>15</v>
      </c>
      <c r="W8" s="191"/>
      <c r="X8" s="191"/>
      <c r="Y8" s="191"/>
      <c r="Z8" s="191"/>
      <c r="AA8" s="192"/>
      <c r="AB8" s="1"/>
      <c r="AC8" s="1"/>
      <c r="AD8" s="1"/>
      <c r="AE8" s="106">
        <v>0</v>
      </c>
      <c r="AH8" t="s">
        <v>77</v>
      </c>
      <c r="AK8" s="1"/>
      <c r="AQ8" s="120">
        <v>22</v>
      </c>
      <c r="AR8" s="151" t="s">
        <v>190</v>
      </c>
      <c r="AS8" s="157"/>
      <c r="AT8" s="157"/>
      <c r="AU8" s="157"/>
      <c r="AV8" s="152"/>
      <c r="AW8" s="161" t="s">
        <v>0</v>
      </c>
      <c r="AX8" s="162"/>
      <c r="AY8" s="53">
        <v>1</v>
      </c>
      <c r="AZ8" s="2" t="s">
        <v>113</v>
      </c>
      <c r="BA8" s="53" t="s">
        <v>189</v>
      </c>
      <c r="BB8" s="53" t="s">
        <v>189</v>
      </c>
      <c r="BC8" s="98">
        <v>2</v>
      </c>
      <c r="BD8" s="98">
        <v>1</v>
      </c>
      <c r="BE8" s="98"/>
      <c r="BF8" s="98">
        <v>2</v>
      </c>
      <c r="BG8" s="1"/>
      <c r="BH8" s="1"/>
      <c r="BI8" s="1"/>
      <c r="BJ8" s="83">
        <v>24</v>
      </c>
      <c r="BK8" s="151" t="s">
        <v>49</v>
      </c>
      <c r="BL8" s="157"/>
      <c r="BM8" s="157"/>
      <c r="BN8" s="157"/>
      <c r="BO8" s="152"/>
      <c r="BP8" s="1"/>
      <c r="BQ8" s="47"/>
      <c r="BR8" s="1"/>
      <c r="BS8" s="47"/>
      <c r="BT8" s="1"/>
      <c r="BU8" s="67"/>
      <c r="BV8" s="66"/>
      <c r="BW8" s="1"/>
      <c r="BX8" s="1"/>
    </row>
    <row r="9" spans="3:76" ht="15" customHeight="1">
      <c r="C9" s="150" t="s">
        <v>99</v>
      </c>
      <c r="D9" s="150"/>
      <c r="E9" s="150"/>
      <c r="F9" s="150"/>
      <c r="G9" s="153" t="s">
        <v>19</v>
      </c>
      <c r="H9" s="153"/>
      <c r="I9" s="153" t="s">
        <v>33</v>
      </c>
      <c r="J9" s="153"/>
      <c r="K9" s="153" t="s">
        <v>20</v>
      </c>
      <c r="L9" s="153"/>
      <c r="M9" s="1"/>
      <c r="N9" s="1"/>
      <c r="O9" s="1"/>
      <c r="P9" s="1"/>
      <c r="Q9" s="1"/>
      <c r="R9" s="1"/>
      <c r="S9" s="1"/>
      <c r="T9" s="1"/>
      <c r="U9" s="1"/>
      <c r="V9" s="85">
        <v>1</v>
      </c>
      <c r="W9" s="154" t="s">
        <v>196</v>
      </c>
      <c r="X9" s="155"/>
      <c r="Y9" s="155"/>
      <c r="Z9" s="155"/>
      <c r="AA9" s="156"/>
      <c r="AB9" s="64"/>
      <c r="AC9" s="64"/>
      <c r="AD9" s="64"/>
      <c r="AE9" s="47"/>
      <c r="AK9" s="1"/>
      <c r="AP9" s="16"/>
      <c r="AQ9" s="131">
        <v>23</v>
      </c>
      <c r="AR9" s="151" t="s">
        <v>22</v>
      </c>
      <c r="AS9" s="157"/>
      <c r="AT9" s="157"/>
      <c r="AU9" s="157"/>
      <c r="AV9" s="152"/>
      <c r="AW9" s="151" t="s">
        <v>13</v>
      </c>
      <c r="AX9" s="152"/>
      <c r="AY9" s="62">
        <v>0</v>
      </c>
      <c r="AZ9" s="63">
        <v>0</v>
      </c>
      <c r="BA9" s="10" t="s">
        <v>121</v>
      </c>
      <c r="BB9" s="63">
        <v>0</v>
      </c>
      <c r="BC9" s="105">
        <v>0</v>
      </c>
      <c r="BD9" s="105">
        <v>3</v>
      </c>
      <c r="BE9" s="105"/>
      <c r="BF9" s="105">
        <v>4</v>
      </c>
      <c r="BG9" s="1"/>
      <c r="BH9" s="1"/>
      <c r="BI9" s="18"/>
      <c r="BJ9" s="18"/>
      <c r="BK9" s="18"/>
      <c r="BL9" s="18"/>
      <c r="BM9" s="18"/>
      <c r="BN9" s="18"/>
      <c r="BO9" s="102"/>
      <c r="BP9" s="24"/>
      <c r="BQ9" s="24"/>
      <c r="BR9" s="71"/>
      <c r="BS9" s="64">
        <v>0</v>
      </c>
      <c r="BT9" s="1"/>
      <c r="BU9" s="67"/>
      <c r="BV9" s="66"/>
      <c r="BW9" s="1"/>
      <c r="BX9" s="1"/>
    </row>
    <row r="10" spans="2:77" ht="15" customHeight="1" thickBot="1">
      <c r="B10" s="1"/>
      <c r="C10" s="2" t="s">
        <v>107</v>
      </c>
      <c r="D10" s="158" t="s">
        <v>3</v>
      </c>
      <c r="E10" s="159"/>
      <c r="F10" s="159"/>
      <c r="G10" s="159"/>
      <c r="H10" s="160"/>
      <c r="I10" s="158" t="s">
        <v>1</v>
      </c>
      <c r="J10" s="160"/>
      <c r="K10" s="2" t="s">
        <v>108</v>
      </c>
      <c r="L10" s="2" t="s">
        <v>109</v>
      </c>
      <c r="M10" s="2" t="s">
        <v>110</v>
      </c>
      <c r="N10" s="2" t="s">
        <v>111</v>
      </c>
      <c r="O10" s="86" t="s">
        <v>4</v>
      </c>
      <c r="P10" s="86" t="s">
        <v>5</v>
      </c>
      <c r="Q10" s="86" t="s">
        <v>6</v>
      </c>
      <c r="R10" s="2" t="s">
        <v>2</v>
      </c>
      <c r="S10" s="5"/>
      <c r="T10" s="5"/>
      <c r="U10" s="5"/>
      <c r="V10" s="18"/>
      <c r="W10" s="18"/>
      <c r="X10" s="18"/>
      <c r="Y10" s="18"/>
      <c r="Z10" s="18"/>
      <c r="AA10" s="18"/>
      <c r="AC10" s="1"/>
      <c r="AD10" s="1"/>
      <c r="AE10" s="47"/>
      <c r="AF10" s="69"/>
      <c r="AG10" s="70" t="s">
        <v>187</v>
      </c>
      <c r="AL10" s="1"/>
      <c r="AM10" s="1"/>
      <c r="AQ10" s="130">
        <v>24</v>
      </c>
      <c r="AR10" s="151" t="s">
        <v>49</v>
      </c>
      <c r="AS10" s="157"/>
      <c r="AT10" s="157"/>
      <c r="AU10" s="157"/>
      <c r="AV10" s="152"/>
      <c r="AW10" s="181" t="s">
        <v>13</v>
      </c>
      <c r="AX10" s="182"/>
      <c r="AY10" s="53">
        <v>0</v>
      </c>
      <c r="AZ10" s="53">
        <v>0</v>
      </c>
      <c r="BA10" s="77" t="s">
        <v>187</v>
      </c>
      <c r="BB10" s="2" t="s">
        <v>121</v>
      </c>
      <c r="BC10" s="98">
        <v>1</v>
      </c>
      <c r="BD10" s="98">
        <v>2</v>
      </c>
      <c r="BE10" s="98"/>
      <c r="BF10" s="98">
        <v>3</v>
      </c>
      <c r="BG10" s="1"/>
      <c r="BH10" s="1"/>
      <c r="BI10" s="1"/>
      <c r="BJ10" s="190" t="s">
        <v>9</v>
      </c>
      <c r="BK10" s="191"/>
      <c r="BL10" s="191"/>
      <c r="BM10" s="191"/>
      <c r="BN10" s="191"/>
      <c r="BO10" s="192"/>
      <c r="BP10" s="1"/>
      <c r="BQ10" s="1"/>
      <c r="BR10" s="66"/>
      <c r="BS10" s="1"/>
      <c r="BT10" s="1"/>
      <c r="BU10" s="67"/>
      <c r="BV10" s="66"/>
      <c r="BW10" s="150" t="s">
        <v>213</v>
      </c>
      <c r="BX10" s="150"/>
      <c r="BY10" s="150"/>
    </row>
    <row r="11" spans="2:82" ht="15" customHeight="1" thickBot="1">
      <c r="B11" s="1"/>
      <c r="C11" s="119">
        <v>1</v>
      </c>
      <c r="D11" s="151" t="s">
        <v>38</v>
      </c>
      <c r="E11" s="157"/>
      <c r="F11" s="157"/>
      <c r="G11" s="157"/>
      <c r="H11" s="152"/>
      <c r="I11" s="161" t="s">
        <v>0</v>
      </c>
      <c r="J11" s="162"/>
      <c r="K11" s="4" t="s">
        <v>113</v>
      </c>
      <c r="L11" s="57" t="s">
        <v>114</v>
      </c>
      <c r="M11" s="57">
        <v>1</v>
      </c>
      <c r="N11" s="12" t="s">
        <v>115</v>
      </c>
      <c r="O11" s="97">
        <v>1</v>
      </c>
      <c r="P11" s="97">
        <v>1</v>
      </c>
      <c r="Q11" s="127" t="s">
        <v>233</v>
      </c>
      <c r="R11" s="97">
        <v>1</v>
      </c>
      <c r="S11" s="5"/>
      <c r="T11" s="5"/>
      <c r="U11" s="5"/>
      <c r="V11" s="190" t="s">
        <v>8</v>
      </c>
      <c r="W11" s="191"/>
      <c r="X11" s="191"/>
      <c r="Y11" s="191"/>
      <c r="Z11" s="191"/>
      <c r="AA11" s="192"/>
      <c r="AB11" s="59"/>
      <c r="AC11" s="59" t="s">
        <v>116</v>
      </c>
      <c r="AD11" s="1"/>
      <c r="AE11" s="24"/>
      <c r="AF11" s="66"/>
      <c r="AG11" s="1"/>
      <c r="AH11" s="66"/>
      <c r="AQ11" s="1"/>
      <c r="BE11" s="24">
        <v>6</v>
      </c>
      <c r="BF11" s="24" t="s">
        <v>128</v>
      </c>
      <c r="BG11" s="1"/>
      <c r="BH11" s="1"/>
      <c r="BI11" s="1"/>
      <c r="BJ11" s="83">
        <v>25</v>
      </c>
      <c r="BK11" s="151" t="s">
        <v>94</v>
      </c>
      <c r="BL11" s="157"/>
      <c r="BM11" s="157"/>
      <c r="BN11" s="157"/>
      <c r="BO11" s="152"/>
      <c r="BP11" s="64"/>
      <c r="BQ11" s="114" t="s">
        <v>194</v>
      </c>
      <c r="BR11" s="1"/>
      <c r="BS11" s="1"/>
      <c r="BT11" s="1"/>
      <c r="BU11" s="67"/>
      <c r="BV11" s="68"/>
      <c r="BW11" s="149" t="s">
        <v>217</v>
      </c>
      <c r="BX11" s="149"/>
      <c r="BY11" s="149"/>
      <c r="BZ11" s="149"/>
      <c r="CA11" s="149"/>
      <c r="CB11" s="149"/>
      <c r="CC11" s="149"/>
      <c r="CD11" s="84"/>
    </row>
    <row r="12" spans="2:81" ht="15" customHeight="1">
      <c r="B12" s="1"/>
      <c r="C12" s="120">
        <v>2</v>
      </c>
      <c r="D12" s="154" t="s">
        <v>70</v>
      </c>
      <c r="E12" s="155"/>
      <c r="F12" s="155"/>
      <c r="G12" s="155"/>
      <c r="H12" s="156"/>
      <c r="I12" s="163" t="s">
        <v>71</v>
      </c>
      <c r="J12" s="163"/>
      <c r="K12" s="53">
        <v>0</v>
      </c>
      <c r="L12" s="2" t="s">
        <v>97</v>
      </c>
      <c r="M12" s="53" t="s">
        <v>95</v>
      </c>
      <c r="N12" s="2" t="s">
        <v>119</v>
      </c>
      <c r="O12" s="97">
        <v>1</v>
      </c>
      <c r="P12" s="97">
        <v>1</v>
      </c>
      <c r="Q12" s="98">
        <v>0</v>
      </c>
      <c r="R12" s="98">
        <v>2</v>
      </c>
      <c r="S12" s="1"/>
      <c r="T12" s="1"/>
      <c r="U12" s="1"/>
      <c r="V12" s="83">
        <v>3</v>
      </c>
      <c r="W12" s="167" t="s">
        <v>197</v>
      </c>
      <c r="X12" s="168"/>
      <c r="Y12" s="168"/>
      <c r="Z12" s="168"/>
      <c r="AA12" s="169"/>
      <c r="AB12" s="65"/>
      <c r="AC12" s="65"/>
      <c r="AD12" s="66"/>
      <c r="AE12" s="1"/>
      <c r="AF12" s="66"/>
      <c r="AG12" s="1"/>
      <c r="AH12" s="66"/>
      <c r="AI12" s="60"/>
      <c r="AJ12" s="60"/>
      <c r="AK12" s="60"/>
      <c r="AL12" s="60"/>
      <c r="AM12" s="60"/>
      <c r="AN12" s="1"/>
      <c r="AQ12" s="150" t="s">
        <v>124</v>
      </c>
      <c r="AR12" s="150"/>
      <c r="AS12" s="150"/>
      <c r="AT12" s="150"/>
      <c r="AU12" s="153" t="s">
        <v>129</v>
      </c>
      <c r="AV12" s="153"/>
      <c r="AW12" s="153" t="s">
        <v>130</v>
      </c>
      <c r="AX12" s="153"/>
      <c r="AY12" s="153" t="s">
        <v>131</v>
      </c>
      <c r="AZ12" s="153"/>
      <c r="BA12" s="153" t="s">
        <v>132</v>
      </c>
      <c r="BB12" s="153"/>
      <c r="BC12" s="153" t="s">
        <v>133</v>
      </c>
      <c r="BD12" s="153"/>
      <c r="BE12" s="153" t="s">
        <v>134</v>
      </c>
      <c r="BF12" s="153"/>
      <c r="BG12" s="1"/>
      <c r="BH12" s="1"/>
      <c r="BI12" s="1"/>
      <c r="BJ12" s="18"/>
      <c r="BK12" s="18"/>
      <c r="BL12" s="18"/>
      <c r="BM12" s="18"/>
      <c r="BN12" s="18"/>
      <c r="BO12" s="18"/>
      <c r="BQ12" s="1"/>
      <c r="BR12" s="1"/>
      <c r="BS12" s="1"/>
      <c r="BT12" s="1"/>
      <c r="BU12" s="92"/>
      <c r="BW12" s="150" t="s">
        <v>214</v>
      </c>
      <c r="BX12" s="150"/>
      <c r="BY12" s="150"/>
      <c r="BZ12" s="14"/>
      <c r="CA12" s="14"/>
      <c r="CB12" s="14"/>
      <c r="CC12" s="9"/>
    </row>
    <row r="13" spans="2:82" ht="15" customHeight="1" thickBot="1">
      <c r="B13" s="1"/>
      <c r="C13" s="121">
        <v>3</v>
      </c>
      <c r="D13" s="154" t="s">
        <v>37</v>
      </c>
      <c r="E13" s="155"/>
      <c r="F13" s="155"/>
      <c r="G13" s="155"/>
      <c r="H13" s="156"/>
      <c r="I13" s="154" t="s">
        <v>14</v>
      </c>
      <c r="J13" s="156"/>
      <c r="K13" s="122" t="s">
        <v>120</v>
      </c>
      <c r="L13" s="53">
        <v>0</v>
      </c>
      <c r="M13" s="2" t="s">
        <v>121</v>
      </c>
      <c r="N13" s="2" t="s">
        <v>122</v>
      </c>
      <c r="O13" s="97">
        <v>1</v>
      </c>
      <c r="P13" s="97">
        <v>1</v>
      </c>
      <c r="Q13" s="123">
        <v>-1</v>
      </c>
      <c r="R13" s="98">
        <v>3</v>
      </c>
      <c r="T13" s="1"/>
      <c r="U13" s="1"/>
      <c r="V13" s="18"/>
      <c r="W13" s="18"/>
      <c r="X13" s="18"/>
      <c r="Y13" s="18"/>
      <c r="Z13" s="18"/>
      <c r="AA13" s="18"/>
      <c r="AC13" s="24"/>
      <c r="AD13" s="68"/>
      <c r="AE13" s="69"/>
      <c r="AF13" s="66"/>
      <c r="AG13" s="1"/>
      <c r="AH13" s="66"/>
      <c r="AL13" s="1"/>
      <c r="AM13" s="1"/>
      <c r="AQ13" s="132">
        <v>25</v>
      </c>
      <c r="AR13" s="151" t="s">
        <v>94</v>
      </c>
      <c r="AS13" s="157"/>
      <c r="AT13" s="157"/>
      <c r="AU13" s="157"/>
      <c r="AV13" s="152"/>
      <c r="AW13" s="161" t="s">
        <v>13</v>
      </c>
      <c r="AX13" s="162"/>
      <c r="AY13" s="2" t="s">
        <v>121</v>
      </c>
      <c r="AZ13" s="53" t="s">
        <v>191</v>
      </c>
      <c r="BA13" s="2"/>
      <c r="BB13" s="53">
        <v>0</v>
      </c>
      <c r="BC13" s="98">
        <v>1</v>
      </c>
      <c r="BD13" s="98">
        <v>1</v>
      </c>
      <c r="BE13" s="98"/>
      <c r="BF13" s="98">
        <v>2</v>
      </c>
      <c r="BG13" s="1"/>
      <c r="BH13" s="1"/>
      <c r="BI13" s="1"/>
      <c r="BJ13" s="190" t="s">
        <v>7</v>
      </c>
      <c r="BK13" s="191"/>
      <c r="BL13" s="191"/>
      <c r="BM13" s="191"/>
      <c r="BN13" s="191"/>
      <c r="BO13" s="192"/>
      <c r="BP13" s="75"/>
      <c r="BQ13" s="75">
        <v>3</v>
      </c>
      <c r="BR13" s="1"/>
      <c r="BS13" s="1"/>
      <c r="BT13" s="1"/>
      <c r="BU13" s="47"/>
      <c r="BW13" s="149" t="s">
        <v>218</v>
      </c>
      <c r="BX13" s="149"/>
      <c r="BY13" s="149"/>
      <c r="BZ13" s="149"/>
      <c r="CA13" s="149"/>
      <c r="CB13" s="149"/>
      <c r="CC13" s="149"/>
      <c r="CD13" s="84"/>
    </row>
    <row r="14" spans="3:77" ht="15" customHeight="1" thickBot="1">
      <c r="C14" s="15"/>
      <c r="D14" s="50"/>
      <c r="E14" s="50"/>
      <c r="F14" s="50"/>
      <c r="G14" s="50"/>
      <c r="H14" s="50"/>
      <c r="I14" s="164"/>
      <c r="J14" s="164"/>
      <c r="K14" s="1"/>
      <c r="L14" s="1"/>
      <c r="M14" s="1"/>
      <c r="N14" s="5"/>
      <c r="O14" s="99"/>
      <c r="P14" s="99"/>
      <c r="Q14" s="24"/>
      <c r="R14" s="28"/>
      <c r="T14" s="1"/>
      <c r="U14" s="5"/>
      <c r="V14" s="190" t="s">
        <v>9</v>
      </c>
      <c r="W14" s="191"/>
      <c r="X14" s="191"/>
      <c r="Y14" s="191"/>
      <c r="Z14" s="191"/>
      <c r="AA14" s="192"/>
      <c r="AB14" s="75"/>
      <c r="AC14" s="49"/>
      <c r="AD14" s="1"/>
      <c r="AE14" s="59" t="s">
        <v>187</v>
      </c>
      <c r="AF14" s="1"/>
      <c r="AG14" s="1"/>
      <c r="AH14" s="66"/>
      <c r="AI14" s="170" t="s">
        <v>213</v>
      </c>
      <c r="AJ14" s="170"/>
      <c r="AK14" s="170"/>
      <c r="AL14" s="170"/>
      <c r="AM14" s="87"/>
      <c r="AQ14" s="121">
        <v>26</v>
      </c>
      <c r="AR14" s="151" t="s">
        <v>48</v>
      </c>
      <c r="AS14" s="157"/>
      <c r="AT14" s="157"/>
      <c r="AU14" s="157"/>
      <c r="AV14" s="152"/>
      <c r="AW14" s="176" t="s">
        <v>14</v>
      </c>
      <c r="AX14" s="176"/>
      <c r="AY14" s="56">
        <v>2</v>
      </c>
      <c r="AZ14" s="2" t="s">
        <v>121</v>
      </c>
      <c r="BA14" s="13"/>
      <c r="BB14" s="53">
        <v>0</v>
      </c>
      <c r="BC14" s="98">
        <v>0</v>
      </c>
      <c r="BD14" s="98">
        <v>2</v>
      </c>
      <c r="BE14" s="103"/>
      <c r="BF14" s="97">
        <v>3</v>
      </c>
      <c r="BG14" s="1"/>
      <c r="BH14" s="1"/>
      <c r="BI14" s="1"/>
      <c r="BJ14" s="83">
        <v>22</v>
      </c>
      <c r="BK14" s="151" t="s">
        <v>193</v>
      </c>
      <c r="BL14" s="157"/>
      <c r="BM14" s="157"/>
      <c r="BN14" s="157"/>
      <c r="BO14" s="152"/>
      <c r="BQ14" s="47"/>
      <c r="BR14" s="1"/>
      <c r="BS14" s="112" t="s">
        <v>195</v>
      </c>
      <c r="BT14" s="1"/>
      <c r="BU14" s="47"/>
      <c r="BV14" s="1"/>
      <c r="BW14" s="197" t="s">
        <v>215</v>
      </c>
      <c r="BX14" s="197"/>
      <c r="BY14" s="197"/>
    </row>
    <row r="15" spans="3:82" ht="15" customHeight="1" thickBot="1">
      <c r="C15" s="150" t="s">
        <v>124</v>
      </c>
      <c r="D15" s="150"/>
      <c r="E15" s="150"/>
      <c r="F15" s="150"/>
      <c r="G15" s="153" t="s">
        <v>125</v>
      </c>
      <c r="H15" s="153"/>
      <c r="I15" s="153" t="s">
        <v>126</v>
      </c>
      <c r="J15" s="153"/>
      <c r="K15" s="153" t="s">
        <v>127</v>
      </c>
      <c r="L15" s="153"/>
      <c r="M15" s="1"/>
      <c r="N15" s="1"/>
      <c r="O15" s="99"/>
      <c r="P15" s="99"/>
      <c r="Q15" s="99"/>
      <c r="R15" s="99"/>
      <c r="S15" s="1"/>
      <c r="T15" s="1"/>
      <c r="U15" s="1"/>
      <c r="V15" s="83">
        <v>5</v>
      </c>
      <c r="W15" s="151" t="s">
        <v>41</v>
      </c>
      <c r="X15" s="157"/>
      <c r="Y15" s="157"/>
      <c r="Z15" s="157"/>
      <c r="AA15" s="152"/>
      <c r="AC15" s="99">
        <v>1</v>
      </c>
      <c r="AD15" s="1"/>
      <c r="AE15" s="1"/>
      <c r="AG15" s="1"/>
      <c r="AH15" s="68"/>
      <c r="AI15" s="148" t="s">
        <v>221</v>
      </c>
      <c r="AJ15" s="148"/>
      <c r="AK15" s="148"/>
      <c r="AL15" s="148"/>
      <c r="AM15" s="148"/>
      <c r="AN15" s="148"/>
      <c r="AO15" s="148"/>
      <c r="AQ15" s="133">
        <v>27</v>
      </c>
      <c r="AR15" s="174" t="s">
        <v>234</v>
      </c>
      <c r="AS15" s="177"/>
      <c r="AT15" s="177"/>
      <c r="AU15" s="177"/>
      <c r="AV15" s="175"/>
      <c r="AW15" s="174" t="s">
        <v>0</v>
      </c>
      <c r="AX15" s="175"/>
      <c r="AY15" s="88"/>
      <c r="AZ15" s="88"/>
      <c r="BA15" s="88" t="s">
        <v>113</v>
      </c>
      <c r="BB15" s="89"/>
      <c r="BC15" s="89"/>
      <c r="BD15" s="89"/>
      <c r="BE15" s="89"/>
      <c r="BF15" s="88"/>
      <c r="BG15" s="1"/>
      <c r="BH15" s="1"/>
      <c r="BI15" s="1"/>
      <c r="BJ15" s="18"/>
      <c r="BK15" s="18"/>
      <c r="BL15" s="18"/>
      <c r="BM15" s="18"/>
      <c r="BN15" s="18"/>
      <c r="BO15" s="18"/>
      <c r="BP15" s="1"/>
      <c r="BQ15" s="24"/>
      <c r="BR15" s="71"/>
      <c r="BS15" s="72"/>
      <c r="BT15" s="1"/>
      <c r="BU15" s="47"/>
      <c r="BV15" s="1"/>
      <c r="BW15" s="147" t="s">
        <v>219</v>
      </c>
      <c r="BX15" s="147"/>
      <c r="BY15" s="147"/>
      <c r="BZ15" s="147"/>
      <c r="CA15" s="147"/>
      <c r="CB15" s="147"/>
      <c r="CC15" s="147"/>
      <c r="CD15" s="61"/>
    </row>
    <row r="16" spans="2:82" ht="15" customHeight="1" thickBot="1">
      <c r="B16" s="1"/>
      <c r="C16" s="120">
        <v>4</v>
      </c>
      <c r="D16" s="154" t="s">
        <v>40</v>
      </c>
      <c r="E16" s="155"/>
      <c r="F16" s="155"/>
      <c r="G16" s="155"/>
      <c r="H16" s="156"/>
      <c r="I16" s="154" t="s">
        <v>13</v>
      </c>
      <c r="J16" s="156"/>
      <c r="K16" s="124" t="s">
        <v>121</v>
      </c>
      <c r="L16" s="56">
        <v>0</v>
      </c>
      <c r="M16" s="53">
        <v>1</v>
      </c>
      <c r="N16" s="56" t="s">
        <v>122</v>
      </c>
      <c r="O16" s="103">
        <v>0</v>
      </c>
      <c r="P16" s="103">
        <v>2</v>
      </c>
      <c r="Q16" s="103"/>
      <c r="R16" s="98">
        <v>3</v>
      </c>
      <c r="T16" s="1"/>
      <c r="U16" s="1"/>
      <c r="V16" s="18"/>
      <c r="W16" s="18"/>
      <c r="X16" s="18"/>
      <c r="Y16" s="18"/>
      <c r="Z16" s="18"/>
      <c r="AA16" s="18"/>
      <c r="AC16" s="1"/>
      <c r="AD16" s="1"/>
      <c r="AE16" s="1"/>
      <c r="AF16" s="1"/>
      <c r="AG16" s="92"/>
      <c r="AI16" s="150" t="s">
        <v>214</v>
      </c>
      <c r="AJ16" s="150"/>
      <c r="AK16" s="150"/>
      <c r="AL16" s="150"/>
      <c r="AM16" s="40"/>
      <c r="AN16" s="9"/>
      <c r="AQ16" s="121">
        <v>28</v>
      </c>
      <c r="AR16" s="151" t="s">
        <v>69</v>
      </c>
      <c r="AS16" s="157"/>
      <c r="AT16" s="157"/>
      <c r="AU16" s="157"/>
      <c r="AV16" s="152"/>
      <c r="AW16" s="151" t="s">
        <v>0</v>
      </c>
      <c r="AX16" s="152"/>
      <c r="AY16" s="77" t="s">
        <v>192</v>
      </c>
      <c r="AZ16" s="77" t="s">
        <v>192</v>
      </c>
      <c r="BA16" s="39"/>
      <c r="BB16" s="4" t="s">
        <v>113</v>
      </c>
      <c r="BC16" s="97">
        <v>2</v>
      </c>
      <c r="BD16" s="97">
        <v>0</v>
      </c>
      <c r="BE16" s="97"/>
      <c r="BF16" s="98">
        <v>1</v>
      </c>
      <c r="BI16" s="1"/>
      <c r="BJ16" s="190" t="s">
        <v>27</v>
      </c>
      <c r="BK16" s="191"/>
      <c r="BL16" s="191"/>
      <c r="BM16" s="191"/>
      <c r="BN16" s="191"/>
      <c r="BO16" s="192"/>
      <c r="BP16" s="69"/>
      <c r="BQ16" s="69"/>
      <c r="BR16" s="66"/>
      <c r="BS16" s="67"/>
      <c r="BT16" s="1"/>
      <c r="BU16" s="47"/>
      <c r="BV16" s="1"/>
      <c r="BW16" s="146" t="s">
        <v>220</v>
      </c>
      <c r="BX16" s="146"/>
      <c r="BY16" s="146"/>
      <c r="BZ16" s="146"/>
      <c r="CA16" s="146"/>
      <c r="CB16" s="146"/>
      <c r="CC16" s="146"/>
      <c r="CD16" s="84"/>
    </row>
    <row r="17" spans="2:75" ht="15" customHeight="1" thickBot="1">
      <c r="B17" s="1"/>
      <c r="C17" s="125">
        <v>5</v>
      </c>
      <c r="D17" s="151" t="s">
        <v>41</v>
      </c>
      <c r="E17" s="157"/>
      <c r="F17" s="157"/>
      <c r="G17" s="157"/>
      <c r="H17" s="152"/>
      <c r="I17" s="151" t="s">
        <v>0</v>
      </c>
      <c r="J17" s="152"/>
      <c r="K17" s="55" t="s">
        <v>114</v>
      </c>
      <c r="L17" s="58" t="s">
        <v>113</v>
      </c>
      <c r="M17" s="53">
        <v>0</v>
      </c>
      <c r="N17" s="56" t="s">
        <v>115</v>
      </c>
      <c r="O17" s="100">
        <v>1</v>
      </c>
      <c r="P17" s="100">
        <v>1</v>
      </c>
      <c r="Q17" s="100"/>
      <c r="R17" s="97">
        <v>2</v>
      </c>
      <c r="T17" s="1"/>
      <c r="U17" s="1"/>
      <c r="V17" s="190" t="s">
        <v>7</v>
      </c>
      <c r="W17" s="191"/>
      <c r="X17" s="191"/>
      <c r="Y17" s="191"/>
      <c r="Z17" s="191"/>
      <c r="AA17" s="192"/>
      <c r="AB17" s="69"/>
      <c r="AC17" s="70" t="s">
        <v>187</v>
      </c>
      <c r="AD17" s="1"/>
      <c r="AE17" s="1"/>
      <c r="AF17" s="1"/>
      <c r="AG17" s="47"/>
      <c r="AI17" s="149" t="s">
        <v>222</v>
      </c>
      <c r="AJ17" s="149"/>
      <c r="AK17" s="149"/>
      <c r="AL17" s="149"/>
      <c r="AM17" s="149"/>
      <c r="AN17" s="149"/>
      <c r="AO17" s="149"/>
      <c r="AQ17" s="1"/>
      <c r="AR17" s="51"/>
      <c r="AS17" s="51"/>
      <c r="AT17" s="51"/>
      <c r="AU17" s="51"/>
      <c r="AV17" s="51"/>
      <c r="AW17" s="184"/>
      <c r="AX17" s="184"/>
      <c r="BE17" s="24">
        <v>6</v>
      </c>
      <c r="BF17" s="24" t="s">
        <v>135</v>
      </c>
      <c r="BI17" s="1"/>
      <c r="BJ17" s="83">
        <v>26</v>
      </c>
      <c r="BK17" s="151" t="s">
        <v>48</v>
      </c>
      <c r="BL17" s="157"/>
      <c r="BM17" s="157"/>
      <c r="BN17" s="157"/>
      <c r="BO17" s="152"/>
      <c r="BQ17" s="112" t="s">
        <v>195</v>
      </c>
      <c r="BR17" s="1"/>
      <c r="BS17" s="73"/>
      <c r="BT17" s="69"/>
      <c r="BU17" s="47"/>
      <c r="BV17" s="1"/>
      <c r="BW17" s="1"/>
    </row>
    <row r="18" spans="2:78" ht="15" customHeight="1" thickBot="1">
      <c r="B18" s="1"/>
      <c r="C18" s="121">
        <v>6</v>
      </c>
      <c r="D18" s="187" t="s">
        <v>39</v>
      </c>
      <c r="E18" s="188"/>
      <c r="F18" s="188"/>
      <c r="G18" s="188"/>
      <c r="H18" s="189"/>
      <c r="I18" s="151" t="s">
        <v>0</v>
      </c>
      <c r="J18" s="152"/>
      <c r="K18" s="56" t="s">
        <v>114</v>
      </c>
      <c r="L18" s="56" t="s">
        <v>114</v>
      </c>
      <c r="M18" s="124" t="s">
        <v>113</v>
      </c>
      <c r="N18" s="56" t="s">
        <v>115</v>
      </c>
      <c r="O18" s="103">
        <v>2</v>
      </c>
      <c r="P18" s="103">
        <v>0</v>
      </c>
      <c r="Q18" s="103"/>
      <c r="R18" s="98">
        <v>1</v>
      </c>
      <c r="T18" s="1"/>
      <c r="U18" s="1"/>
      <c r="V18" s="82">
        <v>2</v>
      </c>
      <c r="W18" s="154" t="s">
        <v>70</v>
      </c>
      <c r="X18" s="155"/>
      <c r="Y18" s="155"/>
      <c r="Z18" s="155"/>
      <c r="AA18" s="156"/>
      <c r="AC18" s="1"/>
      <c r="AD18" s="68"/>
      <c r="AE18" s="106">
        <v>1</v>
      </c>
      <c r="AF18" s="1"/>
      <c r="AG18" s="47"/>
      <c r="AH18" s="1"/>
      <c r="AI18" s="1" t="s">
        <v>215</v>
      </c>
      <c r="AJ18" s="1"/>
      <c r="AL18" s="1"/>
      <c r="AM18" s="1"/>
      <c r="AN18" s="9"/>
      <c r="AQ18" s="23"/>
      <c r="AR18" s="38"/>
      <c r="AS18" s="17"/>
      <c r="AT18" s="17"/>
      <c r="AU18" s="17"/>
      <c r="AV18" s="17"/>
      <c r="AW18" s="32"/>
      <c r="AX18" s="32"/>
      <c r="AY18" s="18"/>
      <c r="AZ18" s="18"/>
      <c r="BA18" s="18"/>
      <c r="BB18" s="18"/>
      <c r="BC18" s="18"/>
      <c r="BD18" s="18"/>
      <c r="BE18" s="18"/>
      <c r="BF18" s="18"/>
      <c r="BG18" s="1"/>
      <c r="BH18" s="1"/>
      <c r="BI18" s="1"/>
      <c r="BJ18" s="19"/>
      <c r="BK18" s="19"/>
      <c r="BL18" s="19"/>
      <c r="BM18" s="19"/>
      <c r="BN18" s="19"/>
      <c r="BO18" s="19"/>
      <c r="BQ18" s="1"/>
      <c r="BR18" s="1"/>
      <c r="BS18" s="47"/>
      <c r="BT18" s="1"/>
      <c r="BU18" s="64">
        <v>0</v>
      </c>
      <c r="BV18" s="1"/>
      <c r="BW18" s="1"/>
      <c r="BZ18" s="1"/>
    </row>
    <row r="19" spans="3:75" ht="15" customHeight="1">
      <c r="C19" s="15"/>
      <c r="D19" s="51"/>
      <c r="E19" s="51"/>
      <c r="F19" s="51"/>
      <c r="G19" s="51"/>
      <c r="H19" s="51"/>
      <c r="I19" s="24"/>
      <c r="J19" s="24"/>
      <c r="K19" s="1"/>
      <c r="L19" s="1"/>
      <c r="M19" s="1"/>
      <c r="N19" s="5"/>
      <c r="O19" s="1"/>
      <c r="P19" s="1"/>
      <c r="Q19" s="24"/>
      <c r="R19" s="28"/>
      <c r="S19" s="1"/>
      <c r="T19" s="1"/>
      <c r="U19" s="1"/>
      <c r="V19" s="18"/>
      <c r="W19" s="18"/>
      <c r="X19" s="18"/>
      <c r="Y19" s="18"/>
      <c r="Z19" s="18"/>
      <c r="AA19" s="18"/>
      <c r="AC19" s="92"/>
      <c r="AD19" s="1"/>
      <c r="AE19" s="47"/>
      <c r="AF19" s="1"/>
      <c r="AG19" s="47"/>
      <c r="AH19" s="1"/>
      <c r="AI19" s="147" t="s">
        <v>228</v>
      </c>
      <c r="AJ19" s="147"/>
      <c r="AK19" s="147"/>
      <c r="AL19" s="147"/>
      <c r="AM19" s="147"/>
      <c r="AN19" s="147"/>
      <c r="AO19" s="147"/>
      <c r="AQ19" s="151" t="s">
        <v>23</v>
      </c>
      <c r="AR19" s="157"/>
      <c r="AS19" s="157"/>
      <c r="AT19" s="157"/>
      <c r="AU19" s="157"/>
      <c r="AV19" s="152"/>
      <c r="AW19" s="30">
        <v>9</v>
      </c>
      <c r="AX19" s="25" t="s">
        <v>123</v>
      </c>
      <c r="AY19" s="18"/>
      <c r="AZ19" s="151" t="s">
        <v>78</v>
      </c>
      <c r="BA19" s="157"/>
      <c r="BB19" s="157"/>
      <c r="BC19" s="157"/>
      <c r="BD19" s="157"/>
      <c r="BE19" s="157"/>
      <c r="BF19" s="152"/>
      <c r="BG19" s="51"/>
      <c r="BH19" s="1"/>
      <c r="BI19" s="1"/>
      <c r="BJ19" s="190" t="s">
        <v>18</v>
      </c>
      <c r="BK19" s="191"/>
      <c r="BL19" s="191"/>
      <c r="BM19" s="191"/>
      <c r="BN19" s="191"/>
      <c r="BO19" s="192"/>
      <c r="BP19" s="75"/>
      <c r="BQ19" s="75"/>
      <c r="BR19" s="75"/>
      <c r="BS19" s="49"/>
      <c r="BT19" s="1"/>
      <c r="BU19" s="1"/>
      <c r="BV19" s="1"/>
      <c r="BW19" s="1"/>
    </row>
    <row r="20" spans="3:80" ht="15" customHeight="1">
      <c r="C20" s="15"/>
      <c r="D20" s="17"/>
      <c r="E20" s="17"/>
      <c r="F20" s="17"/>
      <c r="G20" s="17"/>
      <c r="H20" s="17"/>
      <c r="I20" s="32"/>
      <c r="J20" s="32"/>
      <c r="K20" s="1"/>
      <c r="L20" s="1"/>
      <c r="M20" s="1"/>
      <c r="N20" s="5"/>
      <c r="O20" s="1"/>
      <c r="P20" s="1"/>
      <c r="Q20" s="184"/>
      <c r="R20" s="184"/>
      <c r="S20" s="5"/>
      <c r="V20" s="190" t="s">
        <v>27</v>
      </c>
      <c r="W20" s="191"/>
      <c r="X20" s="191"/>
      <c r="Y20" s="191"/>
      <c r="Z20" s="191"/>
      <c r="AA20" s="192"/>
      <c r="AB20" s="75"/>
      <c r="AC20" s="49"/>
      <c r="AD20" s="1"/>
      <c r="AE20" s="47"/>
      <c r="AF20" s="40"/>
      <c r="AG20" s="47"/>
      <c r="AH20" s="1"/>
      <c r="AI20" s="147" t="s">
        <v>232</v>
      </c>
      <c r="AJ20" s="147"/>
      <c r="AK20" s="147"/>
      <c r="AL20" s="147"/>
      <c r="AM20" s="147"/>
      <c r="AN20" s="147"/>
      <c r="AO20" s="147"/>
      <c r="AP20" s="14"/>
      <c r="AQ20" s="151" t="s">
        <v>24</v>
      </c>
      <c r="AR20" s="157"/>
      <c r="AS20" s="157"/>
      <c r="AT20" s="157"/>
      <c r="AU20" s="157"/>
      <c r="AV20" s="152"/>
      <c r="AW20" s="29">
        <v>5</v>
      </c>
      <c r="AX20" s="33" t="s">
        <v>75</v>
      </c>
      <c r="AY20" s="18"/>
      <c r="AZ20" s="185" t="s">
        <v>85</v>
      </c>
      <c r="BA20" s="185"/>
      <c r="BB20" s="185"/>
      <c r="BC20" s="185"/>
      <c r="BD20" s="185"/>
      <c r="BE20" s="185"/>
      <c r="BF20" s="185"/>
      <c r="BG20" s="185"/>
      <c r="BH20" s="1"/>
      <c r="BI20" s="1"/>
      <c r="BJ20" s="83">
        <v>28</v>
      </c>
      <c r="BK20" s="151" t="s">
        <v>199</v>
      </c>
      <c r="BL20" s="157"/>
      <c r="BM20" s="157"/>
      <c r="BN20" s="157"/>
      <c r="BO20" s="152"/>
      <c r="BP20" s="1"/>
      <c r="BQ20" s="1"/>
      <c r="BR20" s="1"/>
      <c r="BS20" s="1">
        <v>3</v>
      </c>
      <c r="BT20" s="1"/>
      <c r="BU20" s="1"/>
      <c r="BV20" s="1"/>
      <c r="BW20" s="1"/>
      <c r="BX20" s="14"/>
      <c r="BY20" s="14"/>
      <c r="BZ20" s="14"/>
      <c r="CA20" s="14"/>
      <c r="CB20" s="14"/>
    </row>
    <row r="21" spans="3:67" ht="15" customHeight="1" thickBot="1">
      <c r="C21" s="151" t="s">
        <v>23</v>
      </c>
      <c r="D21" s="157"/>
      <c r="E21" s="157"/>
      <c r="F21" s="157"/>
      <c r="G21" s="157"/>
      <c r="H21" s="152"/>
      <c r="I21" s="30">
        <v>6</v>
      </c>
      <c r="J21" s="25" t="s">
        <v>123</v>
      </c>
      <c r="K21" s="34"/>
      <c r="L21" s="151" t="s">
        <v>78</v>
      </c>
      <c r="M21" s="157"/>
      <c r="N21" s="157"/>
      <c r="O21" s="157"/>
      <c r="P21" s="157"/>
      <c r="Q21" s="152"/>
      <c r="R21" s="1"/>
      <c r="S21" s="1"/>
      <c r="T21" s="1"/>
      <c r="U21" s="1"/>
      <c r="V21" s="83">
        <v>4</v>
      </c>
      <c r="W21" s="154" t="s">
        <v>40</v>
      </c>
      <c r="X21" s="155"/>
      <c r="Y21" s="155"/>
      <c r="Z21" s="155"/>
      <c r="AA21" s="156"/>
      <c r="AC21" s="99">
        <v>0</v>
      </c>
      <c r="AD21" s="1"/>
      <c r="AE21" s="92"/>
      <c r="AF21" s="1"/>
      <c r="AG21" s="47"/>
      <c r="AH21" s="1"/>
      <c r="AI21" s="1"/>
      <c r="AK21" s="184"/>
      <c r="AL21" s="184"/>
      <c r="AM21" s="24"/>
      <c r="AO21" s="1"/>
      <c r="AQ21" s="151" t="s">
        <v>68</v>
      </c>
      <c r="AR21" s="157"/>
      <c r="AS21" s="157"/>
      <c r="AT21" s="157"/>
      <c r="AU21" s="157"/>
      <c r="AV21" s="152"/>
      <c r="AW21" s="29">
        <f>SUM(AW19:AW20)</f>
        <v>14</v>
      </c>
      <c r="AX21" s="25" t="s">
        <v>75</v>
      </c>
      <c r="AY21" s="14"/>
      <c r="AZ21" s="146" t="s">
        <v>89</v>
      </c>
      <c r="BA21" s="146"/>
      <c r="BB21" s="146"/>
      <c r="BC21" s="146"/>
      <c r="BD21" s="146"/>
      <c r="BE21" s="146"/>
      <c r="BF21" s="146"/>
      <c r="BG21" s="146"/>
      <c r="BH21" s="146"/>
      <c r="BI21" s="14"/>
      <c r="BJ21" s="21"/>
      <c r="BK21" s="18"/>
      <c r="BL21" s="18"/>
      <c r="BM21" s="19"/>
      <c r="BN21" s="19"/>
      <c r="BO21" s="18"/>
    </row>
    <row r="22" spans="3:68" ht="15" customHeight="1">
      <c r="C22" s="151" t="s">
        <v>24</v>
      </c>
      <c r="D22" s="157"/>
      <c r="E22" s="157"/>
      <c r="F22" s="157"/>
      <c r="G22" s="157"/>
      <c r="H22" s="152"/>
      <c r="I22" s="29">
        <v>5</v>
      </c>
      <c r="J22" s="33" t="s">
        <v>75</v>
      </c>
      <c r="K22" s="35"/>
      <c r="L22" s="185" t="s">
        <v>87</v>
      </c>
      <c r="M22" s="185"/>
      <c r="N22" s="185"/>
      <c r="O22" s="185"/>
      <c r="P22" s="185"/>
      <c r="Q22" s="185"/>
      <c r="R22" s="185"/>
      <c r="S22" s="185"/>
      <c r="T22" s="185"/>
      <c r="U22" s="1"/>
      <c r="V22" s="18"/>
      <c r="W22" s="18"/>
      <c r="X22" s="18"/>
      <c r="Y22" s="18"/>
      <c r="Z22" s="18"/>
      <c r="AA22" s="18"/>
      <c r="AC22" s="1"/>
      <c r="AD22" s="1"/>
      <c r="AE22" s="1"/>
      <c r="AF22" s="71"/>
      <c r="AG22" s="107">
        <v>0</v>
      </c>
      <c r="AH22" s="1"/>
      <c r="AN22" s="1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"/>
      <c r="BI22" s="1"/>
      <c r="BJ22" s="19"/>
      <c r="BK22" s="18"/>
      <c r="BL22" s="18"/>
      <c r="BM22" s="19"/>
      <c r="BN22" s="19"/>
      <c r="BO22" s="19"/>
      <c r="BP22" s="1"/>
    </row>
    <row r="23" spans="3:76" ht="15" customHeight="1" thickBot="1">
      <c r="C23" s="151" t="s">
        <v>68</v>
      </c>
      <c r="D23" s="157"/>
      <c r="E23" s="157"/>
      <c r="F23" s="157"/>
      <c r="G23" s="157"/>
      <c r="H23" s="152"/>
      <c r="I23" s="29">
        <f>SUM(I21:I22)</f>
        <v>11</v>
      </c>
      <c r="J23" s="31" t="s">
        <v>75</v>
      </c>
      <c r="K23" s="34"/>
      <c r="L23" s="146" t="s">
        <v>91</v>
      </c>
      <c r="M23" s="146"/>
      <c r="N23" s="146"/>
      <c r="O23" s="146"/>
      <c r="P23" s="146"/>
      <c r="Q23" s="146"/>
      <c r="R23" s="146"/>
      <c r="S23" s="146"/>
      <c r="T23" s="146"/>
      <c r="U23" s="146"/>
      <c r="V23" s="190" t="s">
        <v>18</v>
      </c>
      <c r="W23" s="191"/>
      <c r="X23" s="191"/>
      <c r="Y23" s="191"/>
      <c r="Z23" s="191"/>
      <c r="AA23" s="192"/>
      <c r="AB23" s="69"/>
      <c r="AC23" s="69"/>
      <c r="AD23" s="69"/>
      <c r="AE23" s="69"/>
      <c r="AF23" s="66"/>
      <c r="AG23" s="1"/>
      <c r="AH23" s="1"/>
      <c r="AI23" s="1"/>
      <c r="AN23" s="1"/>
      <c r="AQ23" s="178" t="s">
        <v>247</v>
      </c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4"/>
      <c r="BF23" s="14"/>
      <c r="BG23" s="1"/>
      <c r="BH23" s="1"/>
      <c r="BI23" s="1"/>
      <c r="BJ23" s="190" t="s">
        <v>15</v>
      </c>
      <c r="BK23" s="191"/>
      <c r="BL23" s="191"/>
      <c r="BM23" s="191"/>
      <c r="BN23" s="191"/>
      <c r="BO23" s="192"/>
      <c r="BP23" s="69"/>
      <c r="BQ23" s="69"/>
      <c r="BR23" s="69"/>
      <c r="BS23" s="70" t="s">
        <v>194</v>
      </c>
      <c r="BV23" s="145" t="s">
        <v>77</v>
      </c>
      <c r="BW23" s="145"/>
      <c r="BX23" s="145"/>
    </row>
    <row r="24" spans="3:73" ht="15" customHeight="1">
      <c r="C24" s="14"/>
      <c r="D24" s="14"/>
      <c r="E24" s="14"/>
      <c r="F24" s="14"/>
      <c r="G24" s="14"/>
      <c r="H24" s="14"/>
      <c r="I24" s="16"/>
      <c r="J24" s="16"/>
      <c r="K24" s="1"/>
      <c r="L24" s="28"/>
      <c r="M24" s="36"/>
      <c r="N24" s="36"/>
      <c r="O24" s="1"/>
      <c r="P24" s="1"/>
      <c r="Q24" s="1"/>
      <c r="R24" s="1"/>
      <c r="S24" s="1"/>
      <c r="T24" s="1"/>
      <c r="U24" s="1"/>
      <c r="V24" s="83">
        <v>6</v>
      </c>
      <c r="W24" s="179" t="s">
        <v>98</v>
      </c>
      <c r="X24" s="186"/>
      <c r="Y24" s="186"/>
      <c r="Z24" s="186"/>
      <c r="AA24" s="180"/>
      <c r="AC24" s="1"/>
      <c r="AD24" s="1"/>
      <c r="AE24" s="59" t="s">
        <v>187</v>
      </c>
      <c r="AF24" s="1"/>
      <c r="AG24" s="1"/>
      <c r="AH24" s="1"/>
      <c r="AQ24" s="150" t="s">
        <v>99</v>
      </c>
      <c r="AR24" s="150"/>
      <c r="AS24" s="150"/>
      <c r="AT24" s="150"/>
      <c r="AU24" s="153" t="s">
        <v>34</v>
      </c>
      <c r="AV24" s="153"/>
      <c r="AW24" s="153" t="s">
        <v>139</v>
      </c>
      <c r="AX24" s="153"/>
      <c r="AY24" s="153" t="s">
        <v>35</v>
      </c>
      <c r="AZ24" s="153"/>
      <c r="BA24" s="153" t="s">
        <v>140</v>
      </c>
      <c r="BB24" s="153"/>
      <c r="BC24" s="153" t="s">
        <v>141</v>
      </c>
      <c r="BD24" s="153"/>
      <c r="BE24" s="153" t="s">
        <v>142</v>
      </c>
      <c r="BF24" s="153"/>
      <c r="BG24" s="135"/>
      <c r="BH24" s="1"/>
      <c r="BJ24" s="83">
        <v>41</v>
      </c>
      <c r="BK24" s="151" t="s">
        <v>200</v>
      </c>
      <c r="BL24" s="157"/>
      <c r="BM24" s="157"/>
      <c r="BN24" s="157"/>
      <c r="BO24" s="152"/>
      <c r="BP24" s="1"/>
      <c r="BQ24" s="1"/>
      <c r="BS24" s="1"/>
      <c r="BT24" s="66"/>
      <c r="BU24" s="1"/>
    </row>
    <row r="25" spans="9:77" ht="15" customHeight="1" thickBot="1">
      <c r="I25" s="14"/>
      <c r="J25" s="14"/>
      <c r="K25" s="14"/>
      <c r="L25" s="14"/>
      <c r="M25" s="14"/>
      <c r="N25" s="14"/>
      <c r="O25" s="14"/>
      <c r="P25" s="14"/>
      <c r="Q25" s="14"/>
      <c r="R25" s="14"/>
      <c r="T25" s="1"/>
      <c r="U25" s="18"/>
      <c r="V25" s="18"/>
      <c r="W25" s="18"/>
      <c r="X25" s="18"/>
      <c r="Y25" s="18"/>
      <c r="Z25" s="18"/>
      <c r="AA25" s="102"/>
      <c r="AB25" s="1"/>
      <c r="AC25" s="1"/>
      <c r="AD25" s="1"/>
      <c r="AE25" s="1"/>
      <c r="AF25" s="1"/>
      <c r="AG25" s="1"/>
      <c r="AH25" s="1"/>
      <c r="AL25" s="1"/>
      <c r="AM25" s="1"/>
      <c r="AN25" s="1"/>
      <c r="AQ25" s="2" t="s">
        <v>112</v>
      </c>
      <c r="AR25" s="158" t="s">
        <v>3</v>
      </c>
      <c r="AS25" s="159"/>
      <c r="AT25" s="159"/>
      <c r="AU25" s="159"/>
      <c r="AV25" s="160"/>
      <c r="AW25" s="158" t="s">
        <v>1</v>
      </c>
      <c r="AX25" s="160"/>
      <c r="AY25" s="2" t="s">
        <v>108</v>
      </c>
      <c r="AZ25" s="2" t="s">
        <v>109</v>
      </c>
      <c r="BA25" s="2" t="s">
        <v>110</v>
      </c>
      <c r="BB25" s="2" t="s">
        <v>111</v>
      </c>
      <c r="BC25" s="2" t="s">
        <v>144</v>
      </c>
      <c r="BD25" s="86" t="s">
        <v>4</v>
      </c>
      <c r="BE25" s="86" t="s">
        <v>5</v>
      </c>
      <c r="BF25" s="86" t="s">
        <v>6</v>
      </c>
      <c r="BG25" s="2" t="s">
        <v>2</v>
      </c>
      <c r="BH25" s="5"/>
      <c r="BJ25" s="18"/>
      <c r="BK25" s="18"/>
      <c r="BL25" s="18"/>
      <c r="BM25" s="18"/>
      <c r="BN25" s="18"/>
      <c r="BO25" s="18"/>
      <c r="BP25" s="1"/>
      <c r="BQ25" s="1"/>
      <c r="BR25" s="1"/>
      <c r="BS25" s="1"/>
      <c r="BT25" s="78"/>
      <c r="BU25" s="80" t="s">
        <v>209</v>
      </c>
      <c r="BX25" s="14"/>
      <c r="BY25" s="14"/>
    </row>
    <row r="26" spans="13:75" ht="15" customHeight="1" thickBot="1">
      <c r="M26" s="18"/>
      <c r="N26" s="18"/>
      <c r="O26" s="18"/>
      <c r="P26" s="18"/>
      <c r="Q26" s="18"/>
      <c r="R26" s="18"/>
      <c r="T26" s="1"/>
      <c r="U26" s="1"/>
      <c r="V26" s="102"/>
      <c r="W26" s="102"/>
      <c r="X26" s="102"/>
      <c r="Y26" s="102"/>
      <c r="Z26" s="99"/>
      <c r="AA26" s="102"/>
      <c r="AD26" s="1"/>
      <c r="AE26" s="1"/>
      <c r="AF26" s="1"/>
      <c r="AG26" s="1"/>
      <c r="AH26" s="1"/>
      <c r="AN26" s="1"/>
      <c r="AQ26" s="130">
        <v>41</v>
      </c>
      <c r="AR26" s="151" t="s">
        <v>63</v>
      </c>
      <c r="AS26" s="157"/>
      <c r="AT26" s="157"/>
      <c r="AU26" s="157"/>
      <c r="AV26" s="152"/>
      <c r="AW26" s="151" t="s">
        <v>148</v>
      </c>
      <c r="AX26" s="152"/>
      <c r="AY26" s="4" t="s">
        <v>149</v>
      </c>
      <c r="AZ26" s="52" t="s">
        <v>198</v>
      </c>
      <c r="BA26" s="52" t="s">
        <v>198</v>
      </c>
      <c r="BB26" s="53" t="s">
        <v>198</v>
      </c>
      <c r="BC26" s="2" t="s">
        <v>150</v>
      </c>
      <c r="BD26" s="97">
        <v>3</v>
      </c>
      <c r="BE26" s="97">
        <v>0</v>
      </c>
      <c r="BF26" s="101"/>
      <c r="BG26" s="97">
        <v>1</v>
      </c>
      <c r="BH26" s="5"/>
      <c r="BJ26" s="190" t="s">
        <v>27</v>
      </c>
      <c r="BK26" s="191"/>
      <c r="BL26" s="191"/>
      <c r="BM26" s="191"/>
      <c r="BN26" s="191"/>
      <c r="BO26" s="192"/>
      <c r="BP26" s="1"/>
      <c r="BQ26" s="59" t="s">
        <v>194</v>
      </c>
      <c r="BR26" s="1"/>
      <c r="BS26" s="92"/>
      <c r="BU26" s="1"/>
      <c r="BV26" s="66"/>
      <c r="BW26" s="1"/>
    </row>
    <row r="27" spans="3:77" ht="15" customHeight="1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U27" s="1"/>
      <c r="V27" s="102"/>
      <c r="W27" s="102"/>
      <c r="X27" s="102"/>
      <c r="Y27" s="102"/>
      <c r="Z27" s="102"/>
      <c r="AA27" s="102"/>
      <c r="AD27" s="1"/>
      <c r="AE27" s="1"/>
      <c r="AF27" s="1"/>
      <c r="AG27" s="1"/>
      <c r="AH27" s="145" t="s">
        <v>77</v>
      </c>
      <c r="AI27" s="145"/>
      <c r="AJ27" s="145"/>
      <c r="AK27" s="14"/>
      <c r="AL27" s="14"/>
      <c r="AM27" s="14"/>
      <c r="AQ27" s="120">
        <v>42</v>
      </c>
      <c r="AR27" s="151" t="s">
        <v>74</v>
      </c>
      <c r="AS27" s="157"/>
      <c r="AT27" s="157"/>
      <c r="AU27" s="157"/>
      <c r="AV27" s="152"/>
      <c r="AW27" s="151" t="s">
        <v>14</v>
      </c>
      <c r="AX27" s="152"/>
      <c r="AY27" s="53">
        <v>0</v>
      </c>
      <c r="AZ27" s="2" t="s">
        <v>121</v>
      </c>
      <c r="BA27" s="53">
        <v>0</v>
      </c>
      <c r="BB27" s="53">
        <v>0</v>
      </c>
      <c r="BC27" s="2" t="s">
        <v>150</v>
      </c>
      <c r="BD27" s="98">
        <v>0</v>
      </c>
      <c r="BE27" s="98">
        <v>3</v>
      </c>
      <c r="BF27" s="98"/>
      <c r="BG27" s="98">
        <v>4</v>
      </c>
      <c r="BH27" s="1"/>
      <c r="BJ27" s="83">
        <v>48</v>
      </c>
      <c r="BK27" s="154" t="s">
        <v>201</v>
      </c>
      <c r="BL27" s="155"/>
      <c r="BM27" s="155"/>
      <c r="BN27" s="155"/>
      <c r="BO27" s="156"/>
      <c r="BP27" s="64"/>
      <c r="BQ27" s="64"/>
      <c r="BR27" s="66"/>
      <c r="BS27" s="47"/>
      <c r="BT27" s="1"/>
      <c r="BU27" s="1"/>
      <c r="BV27" s="66"/>
      <c r="BW27" s="1"/>
      <c r="BX27" s="1"/>
      <c r="BY27" s="1"/>
    </row>
    <row r="28" spans="3:77" ht="15" customHeight="1" thickBot="1">
      <c r="C28" s="178" t="s">
        <v>245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4"/>
      <c r="T28" s="1"/>
      <c r="U28" s="1"/>
      <c r="V28" s="190" t="s">
        <v>15</v>
      </c>
      <c r="W28" s="191"/>
      <c r="X28" s="191"/>
      <c r="Y28" s="191"/>
      <c r="Z28" s="191"/>
      <c r="AA28" s="192"/>
      <c r="AB28" s="1"/>
      <c r="AC28" s="1"/>
      <c r="AD28" s="1"/>
      <c r="AE28" s="59" t="s">
        <v>187</v>
      </c>
      <c r="AQ28" s="134">
        <v>43</v>
      </c>
      <c r="AR28" s="171" t="s">
        <v>235</v>
      </c>
      <c r="AS28" s="204"/>
      <c r="AT28" s="204"/>
      <c r="AU28" s="204"/>
      <c r="AV28" s="172"/>
      <c r="AW28" s="171" t="s">
        <v>13</v>
      </c>
      <c r="AX28" s="172"/>
      <c r="AY28" s="53">
        <v>0</v>
      </c>
      <c r="AZ28" s="53" t="s">
        <v>189</v>
      </c>
      <c r="BA28" s="2" t="s">
        <v>121</v>
      </c>
      <c r="BB28" s="53">
        <v>2</v>
      </c>
      <c r="BC28" s="2" t="s">
        <v>122</v>
      </c>
      <c r="BD28" s="98">
        <v>1</v>
      </c>
      <c r="BE28" s="98">
        <v>2</v>
      </c>
      <c r="BF28" s="98"/>
      <c r="BG28" s="98">
        <v>3</v>
      </c>
      <c r="BJ28" s="18"/>
      <c r="BK28" s="18"/>
      <c r="BL28" s="18"/>
      <c r="BM28" s="18"/>
      <c r="BN28" s="18"/>
      <c r="BO28" s="18"/>
      <c r="BQ28" s="24"/>
      <c r="BR28" s="68"/>
      <c r="BS28" s="93"/>
      <c r="BT28" s="1"/>
      <c r="BU28" s="1"/>
      <c r="BV28" s="66"/>
      <c r="BW28" s="1"/>
      <c r="BX28" s="1"/>
      <c r="BY28" s="1"/>
    </row>
    <row r="29" spans="3:75" ht="15" customHeight="1">
      <c r="C29" s="150" t="s">
        <v>99</v>
      </c>
      <c r="D29" s="150"/>
      <c r="E29" s="150"/>
      <c r="F29" s="150"/>
      <c r="G29" s="153" t="s">
        <v>136</v>
      </c>
      <c r="H29" s="153"/>
      <c r="I29" s="153" t="s">
        <v>137</v>
      </c>
      <c r="J29" s="153"/>
      <c r="K29" s="153" t="s">
        <v>138</v>
      </c>
      <c r="L29" s="153"/>
      <c r="M29" s="1"/>
      <c r="N29" s="1"/>
      <c r="O29" s="1"/>
      <c r="P29" s="1"/>
      <c r="Q29" s="1"/>
      <c r="R29" s="1"/>
      <c r="S29" s="1"/>
      <c r="V29" s="83">
        <v>31</v>
      </c>
      <c r="W29" s="154" t="s">
        <v>188</v>
      </c>
      <c r="X29" s="155"/>
      <c r="Y29" s="155"/>
      <c r="Z29" s="155"/>
      <c r="AA29" s="156"/>
      <c r="AB29" s="64"/>
      <c r="AC29" s="64"/>
      <c r="AD29" s="64"/>
      <c r="AE29" s="64"/>
      <c r="AF29" s="66"/>
      <c r="AQ29" s="130">
        <v>44</v>
      </c>
      <c r="AR29" s="187" t="s">
        <v>53</v>
      </c>
      <c r="AS29" s="188"/>
      <c r="AT29" s="188"/>
      <c r="AU29" s="188"/>
      <c r="AV29" s="189"/>
      <c r="AW29" s="151" t="s">
        <v>0</v>
      </c>
      <c r="AX29" s="152"/>
      <c r="AY29" s="57">
        <v>0</v>
      </c>
      <c r="AZ29" s="57" t="s">
        <v>187</v>
      </c>
      <c r="BA29" s="57" t="s">
        <v>187</v>
      </c>
      <c r="BB29" s="4" t="s">
        <v>113</v>
      </c>
      <c r="BC29" s="2" t="s">
        <v>115</v>
      </c>
      <c r="BD29" s="97">
        <v>2</v>
      </c>
      <c r="BE29" s="97">
        <v>1</v>
      </c>
      <c r="BF29" s="97"/>
      <c r="BG29" s="97">
        <v>2</v>
      </c>
      <c r="BJ29" s="190" t="s">
        <v>10</v>
      </c>
      <c r="BK29" s="191"/>
      <c r="BL29" s="191"/>
      <c r="BM29" s="191"/>
      <c r="BN29" s="191"/>
      <c r="BO29" s="192"/>
      <c r="BP29" s="75"/>
      <c r="BQ29" s="49"/>
      <c r="BR29" s="1"/>
      <c r="BS29" s="111">
        <v>0</v>
      </c>
      <c r="BT29" s="1"/>
      <c r="BU29" s="1"/>
      <c r="BV29" s="66"/>
      <c r="BW29" s="1"/>
    </row>
    <row r="30" spans="2:75" ht="15" customHeight="1" thickBot="1">
      <c r="B30" s="1"/>
      <c r="C30" s="2" t="s">
        <v>143</v>
      </c>
      <c r="D30" s="158" t="s">
        <v>3</v>
      </c>
      <c r="E30" s="159"/>
      <c r="F30" s="159"/>
      <c r="G30" s="159"/>
      <c r="H30" s="160"/>
      <c r="I30" s="158" t="s">
        <v>1</v>
      </c>
      <c r="J30" s="160"/>
      <c r="K30" s="2" t="s">
        <v>108</v>
      </c>
      <c r="L30" s="2" t="s">
        <v>109</v>
      </c>
      <c r="M30" s="2" t="s">
        <v>110</v>
      </c>
      <c r="N30" s="2" t="s">
        <v>111</v>
      </c>
      <c r="O30" s="86" t="s">
        <v>4</v>
      </c>
      <c r="P30" s="86" t="s">
        <v>5</v>
      </c>
      <c r="Q30" s="86" t="s">
        <v>6</v>
      </c>
      <c r="R30" s="2" t="s">
        <v>2</v>
      </c>
      <c r="S30" s="1"/>
      <c r="V30" s="18"/>
      <c r="W30" s="18"/>
      <c r="X30" s="18"/>
      <c r="Y30" s="18"/>
      <c r="Z30" s="18"/>
      <c r="AA30" s="18"/>
      <c r="AC30" s="1"/>
      <c r="AD30" s="1"/>
      <c r="AE30" s="67"/>
      <c r="AF30" s="69"/>
      <c r="AG30" s="70" t="s">
        <v>189</v>
      </c>
      <c r="AH30" s="1"/>
      <c r="AJ30" s="1"/>
      <c r="AN30" s="37"/>
      <c r="AO30" s="14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24">
        <v>6</v>
      </c>
      <c r="BF30" s="24" t="s">
        <v>123</v>
      </c>
      <c r="BG30" s="24"/>
      <c r="BH30" s="1"/>
      <c r="BJ30" s="82">
        <v>50</v>
      </c>
      <c r="BK30" s="151" t="s">
        <v>202</v>
      </c>
      <c r="BL30" s="157"/>
      <c r="BM30" s="157"/>
      <c r="BN30" s="157"/>
      <c r="BO30" s="152"/>
      <c r="BQ30" s="102">
        <v>3</v>
      </c>
      <c r="BR30" s="1"/>
      <c r="BS30" s="1"/>
      <c r="BU30" s="1"/>
      <c r="BV30" s="68"/>
      <c r="BW30" s="70" t="s">
        <v>194</v>
      </c>
    </row>
    <row r="31" spans="2:77" ht="15" customHeight="1" thickBot="1">
      <c r="B31" s="1"/>
      <c r="C31" s="119">
        <v>31</v>
      </c>
      <c r="D31" s="154" t="s">
        <v>42</v>
      </c>
      <c r="E31" s="155"/>
      <c r="F31" s="155"/>
      <c r="G31" s="155"/>
      <c r="H31" s="156"/>
      <c r="I31" s="151" t="s">
        <v>145</v>
      </c>
      <c r="J31" s="152"/>
      <c r="K31" s="4" t="s">
        <v>146</v>
      </c>
      <c r="L31" s="52" t="s">
        <v>95</v>
      </c>
      <c r="M31" s="52" t="s">
        <v>95</v>
      </c>
      <c r="N31" s="8" t="s">
        <v>147</v>
      </c>
      <c r="O31" s="97">
        <v>2</v>
      </c>
      <c r="P31" s="97">
        <v>0</v>
      </c>
      <c r="Q31" s="101"/>
      <c r="R31" s="97">
        <v>1</v>
      </c>
      <c r="S31" s="1"/>
      <c r="T31" s="14"/>
      <c r="U31" s="14"/>
      <c r="V31" s="190" t="s">
        <v>8</v>
      </c>
      <c r="W31" s="191"/>
      <c r="X31" s="191"/>
      <c r="Y31" s="191"/>
      <c r="Z31" s="191"/>
      <c r="AA31" s="192"/>
      <c r="AB31" s="69"/>
      <c r="AC31" s="70" t="s">
        <v>187</v>
      </c>
      <c r="AD31" s="1"/>
      <c r="AE31" s="92"/>
      <c r="AF31" s="1"/>
      <c r="AG31" s="1"/>
      <c r="AH31" s="66"/>
      <c r="AI31" s="61"/>
      <c r="AQ31" s="173" t="s">
        <v>154</v>
      </c>
      <c r="AR31" s="173"/>
      <c r="AS31" s="173"/>
      <c r="AT31" s="173"/>
      <c r="AU31" s="153" t="s">
        <v>155</v>
      </c>
      <c r="AV31" s="153"/>
      <c r="AW31" s="153" t="s">
        <v>156</v>
      </c>
      <c r="AX31" s="153"/>
      <c r="AY31" s="153" t="s">
        <v>157</v>
      </c>
      <c r="AZ31" s="153"/>
      <c r="BA31" s="153" t="s">
        <v>158</v>
      </c>
      <c r="BB31" s="153"/>
      <c r="BC31" s="153" t="s">
        <v>159</v>
      </c>
      <c r="BD31" s="153"/>
      <c r="BE31" s="153" t="s">
        <v>160</v>
      </c>
      <c r="BF31" s="153"/>
      <c r="BJ31" s="18"/>
      <c r="BK31" s="18"/>
      <c r="BL31" s="18"/>
      <c r="BM31" s="18"/>
      <c r="BN31" s="18"/>
      <c r="BO31" s="18"/>
      <c r="BS31" s="1"/>
      <c r="BT31" s="1"/>
      <c r="BU31" s="92"/>
      <c r="BV31" s="1"/>
      <c r="BW31" s="1"/>
      <c r="BX31" s="66"/>
      <c r="BY31" s="1"/>
    </row>
    <row r="32" spans="2:77" ht="15" customHeight="1" thickBot="1">
      <c r="B32" s="1"/>
      <c r="C32" s="121">
        <v>32</v>
      </c>
      <c r="D32" s="151" t="s">
        <v>46</v>
      </c>
      <c r="E32" s="157"/>
      <c r="F32" s="157"/>
      <c r="G32" s="157"/>
      <c r="H32" s="152"/>
      <c r="I32" s="151" t="s">
        <v>0</v>
      </c>
      <c r="J32" s="152"/>
      <c r="K32" s="53">
        <v>0</v>
      </c>
      <c r="L32" s="2" t="s">
        <v>113</v>
      </c>
      <c r="M32" s="53" t="s">
        <v>96</v>
      </c>
      <c r="N32" s="2" t="s">
        <v>115</v>
      </c>
      <c r="O32" s="98">
        <v>1</v>
      </c>
      <c r="P32" s="98">
        <v>1</v>
      </c>
      <c r="Q32" s="98"/>
      <c r="R32" s="98">
        <v>2</v>
      </c>
      <c r="S32" s="5"/>
      <c r="T32" s="14"/>
      <c r="U32" s="14"/>
      <c r="V32" s="83">
        <v>33</v>
      </c>
      <c r="W32" s="151" t="s">
        <v>45</v>
      </c>
      <c r="X32" s="157"/>
      <c r="Y32" s="157"/>
      <c r="Z32" s="157"/>
      <c r="AA32" s="152"/>
      <c r="AB32" s="1"/>
      <c r="AC32" s="67"/>
      <c r="AD32" s="1"/>
      <c r="AE32" s="47"/>
      <c r="AF32" s="1"/>
      <c r="AG32" s="1"/>
      <c r="AH32" s="66"/>
      <c r="AJ32" s="61"/>
      <c r="AK32" s="61"/>
      <c r="AL32" s="61"/>
      <c r="AM32" s="61"/>
      <c r="AQ32" s="138">
        <v>45</v>
      </c>
      <c r="AR32" s="151" t="s">
        <v>52</v>
      </c>
      <c r="AS32" s="157"/>
      <c r="AT32" s="157"/>
      <c r="AU32" s="157"/>
      <c r="AV32" s="152"/>
      <c r="AW32" s="151" t="s">
        <v>12</v>
      </c>
      <c r="AX32" s="152"/>
      <c r="AY32" s="2" t="s">
        <v>97</v>
      </c>
      <c r="AZ32" s="77" t="s">
        <v>189</v>
      </c>
      <c r="BA32" s="77" t="s">
        <v>189</v>
      </c>
      <c r="BB32" s="77" t="s">
        <v>189</v>
      </c>
      <c r="BC32" s="2" t="s">
        <v>119</v>
      </c>
      <c r="BD32" s="98">
        <v>3</v>
      </c>
      <c r="BE32" s="98">
        <v>0</v>
      </c>
      <c r="BF32" s="104"/>
      <c r="BG32" s="98">
        <v>1</v>
      </c>
      <c r="BJ32" s="190" t="s">
        <v>11</v>
      </c>
      <c r="BK32" s="191"/>
      <c r="BL32" s="191"/>
      <c r="BM32" s="191"/>
      <c r="BN32" s="191"/>
      <c r="BO32" s="192"/>
      <c r="BP32" s="69"/>
      <c r="BQ32" s="70" t="s">
        <v>194</v>
      </c>
      <c r="BR32" s="1"/>
      <c r="BS32" s="1"/>
      <c r="BT32" s="1"/>
      <c r="BU32" s="47"/>
      <c r="BV32" s="1"/>
      <c r="BW32" s="1"/>
      <c r="BX32" s="66"/>
      <c r="BY32" s="1"/>
    </row>
    <row r="33" spans="2:77" ht="15" customHeight="1" thickBot="1">
      <c r="B33" s="1"/>
      <c r="C33" s="121">
        <v>33</v>
      </c>
      <c r="D33" s="151" t="s">
        <v>45</v>
      </c>
      <c r="E33" s="157"/>
      <c r="F33" s="157"/>
      <c r="G33" s="157"/>
      <c r="H33" s="152"/>
      <c r="I33" s="151" t="s">
        <v>0</v>
      </c>
      <c r="J33" s="152"/>
      <c r="K33" s="122">
        <v>0</v>
      </c>
      <c r="L33" s="53">
        <v>1</v>
      </c>
      <c r="M33" s="2" t="s">
        <v>113</v>
      </c>
      <c r="N33" s="2" t="s">
        <v>115</v>
      </c>
      <c r="O33" s="98">
        <v>0</v>
      </c>
      <c r="P33" s="98">
        <v>2</v>
      </c>
      <c r="Q33" s="98"/>
      <c r="R33" s="98">
        <v>3</v>
      </c>
      <c r="S33" s="5"/>
      <c r="T33" s="1"/>
      <c r="U33" s="1"/>
      <c r="V33" s="18"/>
      <c r="W33" s="18"/>
      <c r="X33" s="18"/>
      <c r="Y33" s="18"/>
      <c r="Z33" s="18"/>
      <c r="AA33" s="18"/>
      <c r="AC33" s="73"/>
      <c r="AD33" s="69"/>
      <c r="AE33" s="93"/>
      <c r="AF33" s="1"/>
      <c r="AG33" s="67"/>
      <c r="AH33" s="1"/>
      <c r="AI33" s="170" t="s">
        <v>213</v>
      </c>
      <c r="AJ33" s="170"/>
      <c r="AK33" s="170"/>
      <c r="AL33" s="1"/>
      <c r="AM33" s="1"/>
      <c r="AN33" s="1"/>
      <c r="AQ33" s="139">
        <v>46</v>
      </c>
      <c r="AR33" s="151" t="s">
        <v>58</v>
      </c>
      <c r="AS33" s="157"/>
      <c r="AT33" s="157"/>
      <c r="AU33" s="157"/>
      <c r="AV33" s="152"/>
      <c r="AW33" s="151" t="s">
        <v>0</v>
      </c>
      <c r="AX33" s="152"/>
      <c r="AY33" s="53">
        <v>1</v>
      </c>
      <c r="AZ33" s="2" t="s">
        <v>113</v>
      </c>
      <c r="BA33" s="53" t="s">
        <v>189</v>
      </c>
      <c r="BB33" s="53" t="s">
        <v>189</v>
      </c>
      <c r="BC33" s="2" t="s">
        <v>115</v>
      </c>
      <c r="BD33" s="98">
        <v>2</v>
      </c>
      <c r="BE33" s="98">
        <v>1</v>
      </c>
      <c r="BF33" s="103"/>
      <c r="BG33" s="136">
        <v>2</v>
      </c>
      <c r="BJ33" s="83">
        <v>57</v>
      </c>
      <c r="BK33" s="151" t="s">
        <v>203</v>
      </c>
      <c r="BL33" s="157"/>
      <c r="BM33" s="157"/>
      <c r="BN33" s="157"/>
      <c r="BO33" s="152"/>
      <c r="BQ33" s="1"/>
      <c r="BR33" s="68"/>
      <c r="BS33" s="106">
        <v>2</v>
      </c>
      <c r="BT33" s="1"/>
      <c r="BU33" s="47"/>
      <c r="BV33" s="1"/>
      <c r="BW33" s="1"/>
      <c r="BX33" s="66"/>
      <c r="BY33" s="1"/>
    </row>
    <row r="34" spans="3:77" ht="15" customHeight="1" thickBot="1">
      <c r="C34" s="15"/>
      <c r="D34" s="51"/>
      <c r="E34" s="51"/>
      <c r="F34" s="51"/>
      <c r="G34" s="51"/>
      <c r="H34" s="51"/>
      <c r="I34" s="24"/>
      <c r="J34" s="24"/>
      <c r="K34" s="1"/>
      <c r="L34" s="1"/>
      <c r="M34" s="1"/>
      <c r="N34" s="5"/>
      <c r="O34" s="1"/>
      <c r="P34" s="1"/>
      <c r="Q34" s="24"/>
      <c r="R34" s="28"/>
      <c r="S34" s="1"/>
      <c r="T34" s="1"/>
      <c r="U34" s="1"/>
      <c r="V34" s="190" t="s">
        <v>9</v>
      </c>
      <c r="W34" s="191"/>
      <c r="X34" s="191"/>
      <c r="Y34" s="191"/>
      <c r="Z34" s="191"/>
      <c r="AA34" s="192"/>
      <c r="AB34" s="75"/>
      <c r="AC34" s="49"/>
      <c r="AD34" s="1"/>
      <c r="AE34" s="99">
        <v>0</v>
      </c>
      <c r="AF34" s="1"/>
      <c r="AG34" s="67"/>
      <c r="AH34" s="69"/>
      <c r="AI34" s="148" t="s">
        <v>223</v>
      </c>
      <c r="AJ34" s="148"/>
      <c r="AK34" s="148"/>
      <c r="AL34" s="148"/>
      <c r="AM34" s="148"/>
      <c r="AN34" s="148"/>
      <c r="AO34" s="148"/>
      <c r="AQ34" s="126">
        <v>47</v>
      </c>
      <c r="AR34" s="151" t="s">
        <v>76</v>
      </c>
      <c r="AS34" s="157"/>
      <c r="AT34" s="157"/>
      <c r="AU34" s="157"/>
      <c r="AV34" s="152"/>
      <c r="AW34" s="151" t="s">
        <v>14</v>
      </c>
      <c r="AX34" s="152"/>
      <c r="AY34" s="57">
        <v>0</v>
      </c>
      <c r="AZ34" s="57">
        <v>2</v>
      </c>
      <c r="BA34" s="2" t="s">
        <v>121</v>
      </c>
      <c r="BB34" s="53">
        <v>1</v>
      </c>
      <c r="BC34" s="2" t="s">
        <v>122</v>
      </c>
      <c r="BD34" s="97">
        <v>0</v>
      </c>
      <c r="BE34" s="97">
        <v>3</v>
      </c>
      <c r="BF34" s="100"/>
      <c r="BG34" s="137">
        <v>4</v>
      </c>
      <c r="BH34" s="1"/>
      <c r="BJ34" s="18"/>
      <c r="BK34" s="18"/>
      <c r="BL34" s="18"/>
      <c r="BM34" s="18"/>
      <c r="BN34" s="18"/>
      <c r="BO34" s="18"/>
      <c r="BQ34" s="92"/>
      <c r="BR34" s="1"/>
      <c r="BS34" s="47"/>
      <c r="BT34" s="1"/>
      <c r="BU34" s="47"/>
      <c r="BV34" s="1"/>
      <c r="BW34" s="1"/>
      <c r="BX34" s="66"/>
      <c r="BY34" s="1"/>
    </row>
    <row r="35" spans="3:81" ht="15" customHeight="1">
      <c r="C35" s="150" t="s">
        <v>124</v>
      </c>
      <c r="D35" s="150"/>
      <c r="E35" s="150"/>
      <c r="F35" s="150"/>
      <c r="G35" s="153" t="s">
        <v>151</v>
      </c>
      <c r="H35" s="153"/>
      <c r="I35" s="153" t="s">
        <v>152</v>
      </c>
      <c r="J35" s="153"/>
      <c r="K35" s="153" t="s">
        <v>153</v>
      </c>
      <c r="L35" s="153"/>
      <c r="M35" s="153"/>
      <c r="N35" s="153"/>
      <c r="O35" s="153"/>
      <c r="P35" s="153"/>
      <c r="Q35" s="153"/>
      <c r="R35" s="153"/>
      <c r="T35" s="46"/>
      <c r="U35" s="1"/>
      <c r="V35" s="83">
        <v>36</v>
      </c>
      <c r="W35" s="151" t="s">
        <v>44</v>
      </c>
      <c r="X35" s="157"/>
      <c r="Y35" s="157"/>
      <c r="Z35" s="157"/>
      <c r="AA35" s="152"/>
      <c r="AC35" s="99">
        <v>0</v>
      </c>
      <c r="AD35" s="1"/>
      <c r="AE35" s="1"/>
      <c r="AG35" s="47"/>
      <c r="AH35" s="1"/>
      <c r="AI35" s="150" t="s">
        <v>214</v>
      </c>
      <c r="AJ35" s="150"/>
      <c r="AK35" s="150"/>
      <c r="AN35" s="61"/>
      <c r="AQ35" s="140">
        <v>48</v>
      </c>
      <c r="AR35" s="154" t="s">
        <v>54</v>
      </c>
      <c r="AS35" s="155"/>
      <c r="AT35" s="155"/>
      <c r="AU35" s="155"/>
      <c r="AV35" s="156"/>
      <c r="AW35" s="154" t="s">
        <v>55</v>
      </c>
      <c r="AX35" s="156"/>
      <c r="AY35" s="53">
        <v>2</v>
      </c>
      <c r="AZ35" s="53">
        <v>1</v>
      </c>
      <c r="BA35" s="53" t="s">
        <v>189</v>
      </c>
      <c r="BB35" s="4" t="s">
        <v>121</v>
      </c>
      <c r="BC35" s="2" t="s">
        <v>122</v>
      </c>
      <c r="BD35" s="98">
        <v>1</v>
      </c>
      <c r="BE35" s="98">
        <v>2</v>
      </c>
      <c r="BF35" s="104"/>
      <c r="BG35" s="136">
        <v>3</v>
      </c>
      <c r="BH35" s="5"/>
      <c r="BJ35" s="190" t="s">
        <v>8</v>
      </c>
      <c r="BK35" s="191"/>
      <c r="BL35" s="191"/>
      <c r="BM35" s="191"/>
      <c r="BN35" s="191"/>
      <c r="BO35" s="192"/>
      <c r="BP35" s="75"/>
      <c r="BQ35" s="49"/>
      <c r="BR35" s="1"/>
      <c r="BS35" s="47"/>
      <c r="BT35" s="1"/>
      <c r="BU35" s="47"/>
      <c r="BV35" s="1"/>
      <c r="BW35" s="1"/>
      <c r="BX35" s="66"/>
      <c r="BY35" s="1"/>
      <c r="CC35" s="1"/>
    </row>
    <row r="36" spans="2:77" ht="15" customHeight="1" thickBot="1">
      <c r="B36" s="81"/>
      <c r="C36" s="126">
        <v>34</v>
      </c>
      <c r="D36" s="154" t="s">
        <v>43</v>
      </c>
      <c r="E36" s="155"/>
      <c r="F36" s="155"/>
      <c r="G36" s="155"/>
      <c r="H36" s="156"/>
      <c r="I36" s="154" t="s">
        <v>0</v>
      </c>
      <c r="J36" s="156"/>
      <c r="K36" s="2" t="s">
        <v>113</v>
      </c>
      <c r="L36" s="2"/>
      <c r="M36" s="53">
        <v>1</v>
      </c>
      <c r="N36" s="54" t="s">
        <v>95</v>
      </c>
      <c r="O36" s="98">
        <v>1</v>
      </c>
      <c r="P36" s="98">
        <v>1</v>
      </c>
      <c r="Q36" s="127" t="s">
        <v>233</v>
      </c>
      <c r="R36" s="98">
        <v>1</v>
      </c>
      <c r="T36" s="1"/>
      <c r="U36" s="1"/>
      <c r="V36" s="18"/>
      <c r="W36" s="18"/>
      <c r="X36" s="18"/>
      <c r="Y36" s="18"/>
      <c r="Z36" s="18"/>
      <c r="AA36" s="18"/>
      <c r="AC36" s="1"/>
      <c r="AD36" s="1"/>
      <c r="AE36" s="1"/>
      <c r="AF36" s="1"/>
      <c r="AG36" s="92"/>
      <c r="AI36" s="148" t="s">
        <v>224</v>
      </c>
      <c r="AJ36" s="148"/>
      <c r="AK36" s="148"/>
      <c r="AL36" s="148"/>
      <c r="AM36" s="148"/>
      <c r="AN36" s="148"/>
      <c r="AO36" s="148"/>
      <c r="AQ36" s="1"/>
      <c r="AR36" s="1"/>
      <c r="AS36" s="1"/>
      <c r="AT36" s="1"/>
      <c r="AU36" s="1"/>
      <c r="AV36" s="1"/>
      <c r="AW36" s="1"/>
      <c r="AX36" s="1"/>
      <c r="AY36" s="1"/>
      <c r="BB36" s="1"/>
      <c r="BE36" s="24">
        <v>6</v>
      </c>
      <c r="BF36" s="24" t="s">
        <v>161</v>
      </c>
      <c r="BG36" s="1"/>
      <c r="BH36" s="1"/>
      <c r="BJ36" s="83">
        <v>43</v>
      </c>
      <c r="BK36" s="154" t="s">
        <v>204</v>
      </c>
      <c r="BL36" s="155"/>
      <c r="BM36" s="155"/>
      <c r="BN36" s="155"/>
      <c r="BO36" s="156"/>
      <c r="BQ36" s="99">
        <v>3</v>
      </c>
      <c r="BR36" s="1"/>
      <c r="BS36" s="92"/>
      <c r="BT36" s="1"/>
      <c r="BU36" s="47"/>
      <c r="BV36" s="1"/>
      <c r="BW36" s="1"/>
      <c r="BX36" s="66"/>
      <c r="BY36" s="1"/>
    </row>
    <row r="37" spans="2:77" ht="15" customHeight="1" thickBot="1">
      <c r="B37" s="1"/>
      <c r="C37" s="128">
        <v>35</v>
      </c>
      <c r="D37" s="174" t="s">
        <v>47</v>
      </c>
      <c r="E37" s="177"/>
      <c r="F37" s="177"/>
      <c r="G37" s="177"/>
      <c r="H37" s="175"/>
      <c r="I37" s="174" t="s">
        <v>0</v>
      </c>
      <c r="J37" s="175"/>
      <c r="K37" s="4"/>
      <c r="L37" s="4" t="s">
        <v>113</v>
      </c>
      <c r="M37" s="3"/>
      <c r="N37" s="2" t="s">
        <v>115</v>
      </c>
      <c r="O37" s="101"/>
      <c r="P37" s="101"/>
      <c r="Q37" s="101"/>
      <c r="R37" s="101"/>
      <c r="S37" s="1"/>
      <c r="T37" s="1"/>
      <c r="U37" s="1"/>
      <c r="V37" s="190" t="s">
        <v>7</v>
      </c>
      <c r="W37" s="191"/>
      <c r="X37" s="191"/>
      <c r="Y37" s="191"/>
      <c r="Z37" s="191"/>
      <c r="AA37" s="192"/>
      <c r="AB37" s="69"/>
      <c r="AC37" s="69"/>
      <c r="AD37" s="1"/>
      <c r="AE37" s="1"/>
      <c r="AF37" s="1"/>
      <c r="AG37" s="47"/>
      <c r="AH37" s="1"/>
      <c r="AI37" s="197" t="s">
        <v>215</v>
      </c>
      <c r="AJ37" s="197"/>
      <c r="AK37" s="197"/>
      <c r="AL37" s="1"/>
      <c r="AM37" s="1"/>
      <c r="AN37" s="1"/>
      <c r="AO37" s="1"/>
      <c r="AQ37" s="173" t="s">
        <v>162</v>
      </c>
      <c r="AR37" s="173"/>
      <c r="AS37" s="173"/>
      <c r="AT37" s="173"/>
      <c r="AU37" s="153" t="s">
        <v>163</v>
      </c>
      <c r="AV37" s="153"/>
      <c r="AW37" s="153" t="s">
        <v>164</v>
      </c>
      <c r="AX37" s="153"/>
      <c r="AY37" s="153" t="s">
        <v>165</v>
      </c>
      <c r="AZ37" s="153"/>
      <c r="BA37" s="153" t="s">
        <v>166</v>
      </c>
      <c r="BB37" s="153"/>
      <c r="BC37" s="153" t="s">
        <v>167</v>
      </c>
      <c r="BD37" s="153"/>
      <c r="BE37" s="153" t="s">
        <v>168</v>
      </c>
      <c r="BF37" s="153"/>
      <c r="BG37" s="1"/>
      <c r="BH37" s="1"/>
      <c r="BJ37" s="18"/>
      <c r="BK37" s="18"/>
      <c r="BL37" s="18"/>
      <c r="BM37" s="18"/>
      <c r="BN37" s="18"/>
      <c r="BO37" s="18"/>
      <c r="BP37" s="1"/>
      <c r="BQ37" s="1"/>
      <c r="BR37" s="1"/>
      <c r="BS37" s="1"/>
      <c r="BT37" s="71"/>
      <c r="BU37" s="110">
        <v>0</v>
      </c>
      <c r="BV37" s="1"/>
      <c r="BW37" s="1"/>
      <c r="BX37" s="66"/>
      <c r="BY37" s="1"/>
    </row>
    <row r="38" spans="2:79" ht="15" customHeight="1" thickBot="1">
      <c r="B38" s="81"/>
      <c r="C38" s="126">
        <v>36</v>
      </c>
      <c r="D38" s="151" t="s">
        <v>44</v>
      </c>
      <c r="E38" s="157"/>
      <c r="F38" s="157"/>
      <c r="G38" s="157"/>
      <c r="H38" s="152"/>
      <c r="I38" s="154" t="s">
        <v>13</v>
      </c>
      <c r="J38" s="156"/>
      <c r="K38" s="53" t="s">
        <v>95</v>
      </c>
      <c r="L38" s="53">
        <v>1</v>
      </c>
      <c r="M38" s="2" t="s">
        <v>121</v>
      </c>
      <c r="N38" s="2" t="s">
        <v>122</v>
      </c>
      <c r="O38" s="98">
        <v>1</v>
      </c>
      <c r="P38" s="98">
        <v>1</v>
      </c>
      <c r="Q38" s="129">
        <v>-1</v>
      </c>
      <c r="R38" s="98">
        <v>2</v>
      </c>
      <c r="T38" s="1"/>
      <c r="U38" s="1"/>
      <c r="V38" s="83">
        <v>32</v>
      </c>
      <c r="W38" s="151" t="s">
        <v>46</v>
      </c>
      <c r="X38" s="157"/>
      <c r="Y38" s="157"/>
      <c r="Z38" s="157"/>
      <c r="AA38" s="152"/>
      <c r="AC38" s="1"/>
      <c r="AD38" s="68"/>
      <c r="AE38" s="106">
        <v>1</v>
      </c>
      <c r="AF38" s="1"/>
      <c r="AG38" s="47"/>
      <c r="AH38" s="1"/>
      <c r="AI38" s="146" t="s">
        <v>225</v>
      </c>
      <c r="AJ38" s="146"/>
      <c r="AK38" s="146"/>
      <c r="AL38" s="146"/>
      <c r="AM38" s="146"/>
      <c r="AN38" s="146"/>
      <c r="AO38" s="146"/>
      <c r="AQ38" s="132">
        <v>49</v>
      </c>
      <c r="AR38" s="151" t="s">
        <v>51</v>
      </c>
      <c r="AS38" s="157"/>
      <c r="AT38" s="157"/>
      <c r="AU38" s="157"/>
      <c r="AV38" s="152"/>
      <c r="AW38" s="151" t="s">
        <v>12</v>
      </c>
      <c r="AX38" s="152"/>
      <c r="AY38" s="2" t="s">
        <v>97</v>
      </c>
      <c r="AZ38" s="77" t="s">
        <v>189</v>
      </c>
      <c r="BA38" s="77" t="s">
        <v>189</v>
      </c>
      <c r="BB38" s="77" t="s">
        <v>189</v>
      </c>
      <c r="BC38" s="2" t="s">
        <v>119</v>
      </c>
      <c r="BD38" s="98">
        <v>3</v>
      </c>
      <c r="BE38" s="98">
        <v>0</v>
      </c>
      <c r="BF38" s="104"/>
      <c r="BG38" s="136">
        <v>1</v>
      </c>
      <c r="BH38" s="1"/>
      <c r="BJ38" s="190" t="s">
        <v>18</v>
      </c>
      <c r="BK38" s="191"/>
      <c r="BL38" s="191"/>
      <c r="BM38" s="191"/>
      <c r="BN38" s="191"/>
      <c r="BO38" s="192"/>
      <c r="BP38" s="69"/>
      <c r="BQ38" s="69"/>
      <c r="BR38" s="69"/>
      <c r="BS38" s="69"/>
      <c r="BT38" s="66"/>
      <c r="BU38" s="1"/>
      <c r="BV38" s="1"/>
      <c r="BW38" s="1"/>
      <c r="BX38" s="66"/>
      <c r="BY38" s="150" t="s">
        <v>213</v>
      </c>
      <c r="BZ38" s="150"/>
      <c r="CA38" s="150"/>
    </row>
    <row r="39" spans="2:82" ht="15" customHeight="1" thickBot="1">
      <c r="B39" s="59"/>
      <c r="C39" s="149" t="s">
        <v>242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T39" s="1"/>
      <c r="U39" s="1"/>
      <c r="V39" s="18"/>
      <c r="W39" s="18"/>
      <c r="X39" s="18"/>
      <c r="Y39" s="18"/>
      <c r="Z39" s="18"/>
      <c r="AA39" s="18"/>
      <c r="AC39" s="92"/>
      <c r="AD39" s="1"/>
      <c r="AE39" s="47"/>
      <c r="AF39" s="1"/>
      <c r="AG39" s="47"/>
      <c r="AH39" s="1"/>
      <c r="AI39" s="146" t="s">
        <v>226</v>
      </c>
      <c r="AJ39" s="146"/>
      <c r="AK39" s="146"/>
      <c r="AL39" s="146"/>
      <c r="AM39" s="146"/>
      <c r="AN39" s="146"/>
      <c r="AO39" s="146"/>
      <c r="AQ39" s="121">
        <v>50</v>
      </c>
      <c r="AR39" s="205" t="s">
        <v>60</v>
      </c>
      <c r="AS39" s="206"/>
      <c r="AT39" s="206"/>
      <c r="AU39" s="206"/>
      <c r="AV39" s="207"/>
      <c r="AW39" s="151" t="s">
        <v>0</v>
      </c>
      <c r="AX39" s="152"/>
      <c r="AY39" s="53">
        <v>0</v>
      </c>
      <c r="AZ39" s="2" t="s">
        <v>113</v>
      </c>
      <c r="BA39" s="53" t="s">
        <v>189</v>
      </c>
      <c r="BB39" s="53" t="s">
        <v>189</v>
      </c>
      <c r="BC39" s="2" t="s">
        <v>115</v>
      </c>
      <c r="BD39" s="98">
        <v>2</v>
      </c>
      <c r="BE39" s="98">
        <v>1</v>
      </c>
      <c r="BF39" s="103"/>
      <c r="BG39" s="136">
        <v>2</v>
      </c>
      <c r="BH39" s="5"/>
      <c r="BJ39" s="143">
        <v>45</v>
      </c>
      <c r="BK39" s="181" t="s">
        <v>205</v>
      </c>
      <c r="BL39" s="183"/>
      <c r="BM39" s="183"/>
      <c r="BN39" s="183"/>
      <c r="BO39" s="182"/>
      <c r="BQ39" s="1"/>
      <c r="BS39" s="59" t="s">
        <v>194</v>
      </c>
      <c r="BT39" s="1"/>
      <c r="BU39" s="1"/>
      <c r="BV39" s="1"/>
      <c r="BW39" s="1"/>
      <c r="BX39" s="68"/>
      <c r="BY39" s="149" t="s">
        <v>216</v>
      </c>
      <c r="BZ39" s="149"/>
      <c r="CA39" s="149"/>
      <c r="CB39" s="149"/>
      <c r="CC39" s="149"/>
      <c r="CD39" s="149"/>
    </row>
    <row r="40" spans="3:79" ht="15" customHeight="1">
      <c r="C40" s="196" t="s">
        <v>243</v>
      </c>
      <c r="D40" s="196"/>
      <c r="E40" s="196"/>
      <c r="F40" s="196"/>
      <c r="G40" s="196"/>
      <c r="H40" s="196"/>
      <c r="I40" s="196"/>
      <c r="J40" s="196"/>
      <c r="K40" s="1"/>
      <c r="L40" s="1"/>
      <c r="M40" s="1"/>
      <c r="N40" s="1"/>
      <c r="O40" s="1"/>
      <c r="P40" s="1"/>
      <c r="Q40" s="1"/>
      <c r="R40" s="1"/>
      <c r="T40" s="1"/>
      <c r="U40" s="1"/>
      <c r="V40" s="193" t="s">
        <v>27</v>
      </c>
      <c r="W40" s="194"/>
      <c r="X40" s="194"/>
      <c r="Y40" s="194"/>
      <c r="Z40" s="194"/>
      <c r="AA40" s="195"/>
      <c r="AB40" s="75"/>
      <c r="AC40" s="49"/>
      <c r="AD40" s="1"/>
      <c r="AE40" s="47"/>
      <c r="AF40" s="1"/>
      <c r="AG40" s="47"/>
      <c r="AH40" s="1"/>
      <c r="AI40" s="1"/>
      <c r="AJ40" s="1"/>
      <c r="AN40" s="1"/>
      <c r="AO40" s="1"/>
      <c r="AQ40" s="141">
        <v>51</v>
      </c>
      <c r="AR40" s="151" t="s">
        <v>72</v>
      </c>
      <c r="AS40" s="157"/>
      <c r="AT40" s="157"/>
      <c r="AU40" s="157"/>
      <c r="AV40" s="152"/>
      <c r="AW40" s="179" t="s">
        <v>73</v>
      </c>
      <c r="AX40" s="180"/>
      <c r="AY40" s="57">
        <v>0</v>
      </c>
      <c r="AZ40" s="57">
        <v>0</v>
      </c>
      <c r="BA40" s="2" t="s">
        <v>97</v>
      </c>
      <c r="BB40" s="53">
        <v>0</v>
      </c>
      <c r="BC40" s="2" t="s">
        <v>119</v>
      </c>
      <c r="BD40" s="97">
        <v>0</v>
      </c>
      <c r="BE40" s="97">
        <v>3</v>
      </c>
      <c r="BF40" s="100"/>
      <c r="BG40" s="137">
        <v>4</v>
      </c>
      <c r="BJ40" s="18"/>
      <c r="BK40" s="18"/>
      <c r="BL40" s="18"/>
      <c r="BM40" s="18"/>
      <c r="BN40" s="18"/>
      <c r="BO40" s="18"/>
      <c r="BQ40" s="1"/>
      <c r="BR40" s="1"/>
      <c r="BS40" s="1"/>
      <c r="BT40" s="1"/>
      <c r="BU40" s="1"/>
      <c r="BV40" s="1"/>
      <c r="BW40" s="92"/>
      <c r="BY40" s="150" t="s">
        <v>214</v>
      </c>
      <c r="BZ40" s="150"/>
      <c r="CA40" s="150"/>
    </row>
    <row r="41" spans="3:82" ht="15" customHeight="1" thickBot="1">
      <c r="C41" s="151" t="s">
        <v>23</v>
      </c>
      <c r="D41" s="157"/>
      <c r="E41" s="157"/>
      <c r="F41" s="157"/>
      <c r="G41" s="157"/>
      <c r="H41" s="152"/>
      <c r="I41" s="30">
        <v>6</v>
      </c>
      <c r="J41" s="25" t="s">
        <v>123</v>
      </c>
      <c r="K41" s="1"/>
      <c r="L41" s="151" t="s">
        <v>78</v>
      </c>
      <c r="M41" s="157"/>
      <c r="N41" s="157"/>
      <c r="O41" s="157"/>
      <c r="P41" s="157"/>
      <c r="Q41" s="152"/>
      <c r="R41" s="1"/>
      <c r="S41" s="1"/>
      <c r="T41" s="1"/>
      <c r="U41" s="1"/>
      <c r="V41" s="83"/>
      <c r="W41" s="151"/>
      <c r="X41" s="157"/>
      <c r="Y41" s="157"/>
      <c r="Z41" s="157"/>
      <c r="AA41" s="152"/>
      <c r="AC41" s="1"/>
      <c r="AD41" s="1"/>
      <c r="AE41" s="92"/>
      <c r="AF41" s="1"/>
      <c r="AG41" s="47"/>
      <c r="AH41" s="1"/>
      <c r="AI41" s="1"/>
      <c r="AJ41" s="1"/>
      <c r="AK41" s="1"/>
      <c r="AL41" s="1"/>
      <c r="AM41" s="1"/>
      <c r="AQ41" s="120">
        <v>52</v>
      </c>
      <c r="AR41" s="151" t="s">
        <v>56</v>
      </c>
      <c r="AS41" s="157"/>
      <c r="AT41" s="157"/>
      <c r="AU41" s="157"/>
      <c r="AV41" s="152"/>
      <c r="AW41" s="151" t="s">
        <v>14</v>
      </c>
      <c r="AX41" s="152"/>
      <c r="AY41" s="53">
        <v>0</v>
      </c>
      <c r="AZ41" s="53">
        <v>0</v>
      </c>
      <c r="BA41" s="53" t="s">
        <v>187</v>
      </c>
      <c r="BB41" s="4" t="s">
        <v>121</v>
      </c>
      <c r="BC41" s="2" t="s">
        <v>122</v>
      </c>
      <c r="BD41" s="98">
        <v>1</v>
      </c>
      <c r="BE41" s="98">
        <v>2</v>
      </c>
      <c r="BF41" s="104"/>
      <c r="BG41" s="136">
        <v>3</v>
      </c>
      <c r="BJ41" s="190" t="s">
        <v>17</v>
      </c>
      <c r="BK41" s="191"/>
      <c r="BL41" s="191"/>
      <c r="BM41" s="191"/>
      <c r="BN41" s="191"/>
      <c r="BO41" s="192"/>
      <c r="BP41" s="1"/>
      <c r="BQ41" s="1"/>
      <c r="BR41" s="1"/>
      <c r="BS41" s="112" t="s">
        <v>209</v>
      </c>
      <c r="BT41" s="1"/>
      <c r="BU41" s="1"/>
      <c r="BV41" s="1"/>
      <c r="BW41" s="47"/>
      <c r="BY41" s="149" t="s">
        <v>229</v>
      </c>
      <c r="BZ41" s="149"/>
      <c r="CA41" s="149"/>
      <c r="CB41" s="149"/>
      <c r="CC41" s="149"/>
      <c r="CD41" s="149"/>
    </row>
    <row r="42" spans="3:79" ht="15" customHeight="1">
      <c r="C42" s="151" t="s">
        <v>24</v>
      </c>
      <c r="D42" s="157"/>
      <c r="E42" s="157"/>
      <c r="F42" s="157"/>
      <c r="G42" s="157"/>
      <c r="H42" s="152"/>
      <c r="I42" s="29">
        <v>4</v>
      </c>
      <c r="J42" s="33" t="s">
        <v>75</v>
      </c>
      <c r="L42" s="185" t="s">
        <v>88</v>
      </c>
      <c r="M42" s="185"/>
      <c r="N42" s="185"/>
      <c r="O42" s="185"/>
      <c r="P42" s="185"/>
      <c r="Q42" s="185"/>
      <c r="R42" s="185"/>
      <c r="S42" s="185"/>
      <c r="T42" s="185"/>
      <c r="U42" s="1"/>
      <c r="V42" s="18"/>
      <c r="W42" s="18"/>
      <c r="X42" s="18"/>
      <c r="Y42" s="18"/>
      <c r="Z42" s="18"/>
      <c r="AA42" s="18"/>
      <c r="AC42" s="1"/>
      <c r="AD42" s="1"/>
      <c r="AE42" s="1"/>
      <c r="AF42" s="71"/>
      <c r="AG42" s="107">
        <v>0</v>
      </c>
      <c r="AH42" s="99"/>
      <c r="AI42" s="1"/>
      <c r="AJ42" s="1"/>
      <c r="AK42" s="1"/>
      <c r="AL42" s="1"/>
      <c r="AM42" s="1"/>
      <c r="AQ42" s="1"/>
      <c r="AR42" s="1"/>
      <c r="AS42" s="1"/>
      <c r="AT42" s="1"/>
      <c r="AU42" s="1"/>
      <c r="AV42" s="1"/>
      <c r="AW42" s="1"/>
      <c r="AX42" s="1"/>
      <c r="AY42" s="1"/>
      <c r="BB42" s="1"/>
      <c r="BE42" s="24">
        <v>6</v>
      </c>
      <c r="BF42" s="24" t="s">
        <v>123</v>
      </c>
      <c r="BJ42" s="143">
        <v>49</v>
      </c>
      <c r="BK42" s="181" t="s">
        <v>206</v>
      </c>
      <c r="BL42" s="183"/>
      <c r="BM42" s="183"/>
      <c r="BN42" s="183"/>
      <c r="BO42" s="182"/>
      <c r="BP42" s="64"/>
      <c r="BQ42" s="64"/>
      <c r="BR42" s="64"/>
      <c r="BS42" s="64"/>
      <c r="BT42" s="66"/>
      <c r="BU42" s="1"/>
      <c r="BV42" s="1"/>
      <c r="BW42" s="47"/>
      <c r="BX42" s="1"/>
      <c r="BY42" s="150" t="s">
        <v>215</v>
      </c>
      <c r="BZ42" s="150"/>
      <c r="CA42" s="150"/>
    </row>
    <row r="43" spans="3:82" ht="15" customHeight="1" thickBot="1">
      <c r="C43" s="151" t="s">
        <v>68</v>
      </c>
      <c r="D43" s="157"/>
      <c r="E43" s="157"/>
      <c r="F43" s="157"/>
      <c r="G43" s="157"/>
      <c r="H43" s="152"/>
      <c r="I43" s="29">
        <f>SUM(I41:I42)</f>
        <v>10</v>
      </c>
      <c r="J43" s="31" t="s">
        <v>75</v>
      </c>
      <c r="K43" s="35"/>
      <c r="L43" s="146" t="s">
        <v>92</v>
      </c>
      <c r="M43" s="146"/>
      <c r="N43" s="146"/>
      <c r="O43" s="146"/>
      <c r="P43" s="146"/>
      <c r="Q43" s="146"/>
      <c r="R43" s="146"/>
      <c r="S43" s="146"/>
      <c r="T43" s="146"/>
      <c r="U43" s="146"/>
      <c r="V43" s="190" t="s">
        <v>18</v>
      </c>
      <c r="W43" s="191"/>
      <c r="X43" s="191"/>
      <c r="Y43" s="191"/>
      <c r="Z43" s="191"/>
      <c r="AA43" s="192"/>
      <c r="AB43" s="1"/>
      <c r="AC43" s="1"/>
      <c r="AD43" s="1"/>
      <c r="AE43" s="1"/>
      <c r="AF43" s="66"/>
      <c r="AG43" s="1"/>
      <c r="AH43" s="1"/>
      <c r="AJ43" s="1"/>
      <c r="AK43" s="1"/>
      <c r="AL43" s="1"/>
      <c r="AM43" s="1"/>
      <c r="AO43" s="5"/>
      <c r="AQ43" s="173" t="s">
        <v>169</v>
      </c>
      <c r="AR43" s="173"/>
      <c r="AS43" s="173"/>
      <c r="AT43" s="173"/>
      <c r="AU43" s="153" t="s">
        <v>170</v>
      </c>
      <c r="AV43" s="153"/>
      <c r="AW43" s="153" t="s">
        <v>171</v>
      </c>
      <c r="AX43" s="153"/>
      <c r="AY43" s="153" t="s">
        <v>172</v>
      </c>
      <c r="AZ43" s="153"/>
      <c r="BA43" s="153" t="s">
        <v>173</v>
      </c>
      <c r="BB43" s="153"/>
      <c r="BC43" s="153" t="s">
        <v>174</v>
      </c>
      <c r="BD43" s="153"/>
      <c r="BE43" s="153"/>
      <c r="BF43" s="153"/>
      <c r="BG43" s="1"/>
      <c r="BJ43" s="18"/>
      <c r="BK43" s="18"/>
      <c r="BL43" s="18"/>
      <c r="BM43" s="18"/>
      <c r="BN43" s="18"/>
      <c r="BO43" s="18"/>
      <c r="BP43" s="1"/>
      <c r="BQ43" s="1"/>
      <c r="BR43" s="1"/>
      <c r="BS43" s="1"/>
      <c r="BT43" s="68"/>
      <c r="BU43" s="69">
        <v>0</v>
      </c>
      <c r="BV43" s="1"/>
      <c r="BW43" s="47"/>
      <c r="BX43" s="1"/>
      <c r="BY43" s="146" t="s">
        <v>230</v>
      </c>
      <c r="BZ43" s="146"/>
      <c r="CA43" s="146"/>
      <c r="CB43" s="146"/>
      <c r="CC43" s="146"/>
      <c r="CD43" s="146"/>
    </row>
    <row r="44" spans="12:82" ht="15" customHeight="1" thickBot="1">
      <c r="L44" s="28"/>
      <c r="M44" s="36"/>
      <c r="N44" s="36"/>
      <c r="O44" s="1"/>
      <c r="P44" s="1"/>
      <c r="Q44" s="1"/>
      <c r="R44" s="1"/>
      <c r="S44" s="1"/>
      <c r="T44" s="1"/>
      <c r="U44" s="1"/>
      <c r="V44" s="82">
        <v>34</v>
      </c>
      <c r="W44" s="154" t="s">
        <v>43</v>
      </c>
      <c r="X44" s="155"/>
      <c r="Y44" s="155"/>
      <c r="Z44" s="155"/>
      <c r="AA44" s="156"/>
      <c r="AB44" s="64"/>
      <c r="AC44" s="64"/>
      <c r="AD44" s="64"/>
      <c r="AE44" s="74" t="s">
        <v>189</v>
      </c>
      <c r="AF44" s="1"/>
      <c r="AG44" s="1"/>
      <c r="AH44" s="1"/>
      <c r="AI44" s="1"/>
      <c r="AJ44" s="1"/>
      <c r="AK44" s="1"/>
      <c r="AN44" s="1"/>
      <c r="AO44" s="1"/>
      <c r="AQ44" s="40"/>
      <c r="AR44" s="40"/>
      <c r="AS44" s="40"/>
      <c r="AT44" s="40"/>
      <c r="AU44" s="153" t="s">
        <v>175</v>
      </c>
      <c r="AV44" s="153"/>
      <c r="AW44" s="153" t="s">
        <v>176</v>
      </c>
      <c r="AX44" s="153"/>
      <c r="AY44" s="153" t="s">
        <v>177</v>
      </c>
      <c r="AZ44" s="153"/>
      <c r="BA44" s="153" t="s">
        <v>178</v>
      </c>
      <c r="BB44" s="153"/>
      <c r="BC44" s="153" t="s">
        <v>179</v>
      </c>
      <c r="BD44" s="153"/>
      <c r="BE44" s="153"/>
      <c r="BF44" s="153"/>
      <c r="BJ44" s="190" t="s">
        <v>36</v>
      </c>
      <c r="BK44" s="191"/>
      <c r="BL44" s="191"/>
      <c r="BM44" s="191"/>
      <c r="BN44" s="191"/>
      <c r="BO44" s="192"/>
      <c r="BP44" s="1"/>
      <c r="BQ44" s="112" t="s">
        <v>209</v>
      </c>
      <c r="BR44" s="1"/>
      <c r="BS44" s="92"/>
      <c r="BT44" s="1"/>
      <c r="BU44" s="47"/>
      <c r="BV44" s="1"/>
      <c r="BW44" s="47"/>
      <c r="BX44" s="1"/>
      <c r="BY44" s="146" t="s">
        <v>231</v>
      </c>
      <c r="BZ44" s="146"/>
      <c r="CA44" s="146"/>
      <c r="CB44" s="146"/>
      <c r="CC44" s="146"/>
      <c r="CD44" s="146"/>
    </row>
    <row r="45" spans="2:80" ht="15" customHeight="1">
      <c r="B45" s="1"/>
      <c r="G45" s="1"/>
      <c r="K45" s="1"/>
      <c r="L45" s="1"/>
      <c r="M45" s="1"/>
      <c r="N45" s="1"/>
      <c r="O45" s="1"/>
      <c r="Q45" s="1"/>
      <c r="R45" s="1"/>
      <c r="S45" s="1"/>
      <c r="T45" s="18"/>
      <c r="U45" s="18"/>
      <c r="V45" s="18"/>
      <c r="W45" s="18"/>
      <c r="X45" s="18"/>
      <c r="Y45" s="18"/>
      <c r="AA45" s="1"/>
      <c r="AB45" s="1"/>
      <c r="AC45" s="1"/>
      <c r="AD45" s="1"/>
      <c r="AE45" s="1"/>
      <c r="AF45" s="1"/>
      <c r="AG45" s="1"/>
      <c r="AH45" s="1"/>
      <c r="AI45" s="1"/>
      <c r="AJ45" s="1"/>
      <c r="AN45" s="1"/>
      <c r="AO45" s="1"/>
      <c r="AQ45" s="138">
        <v>53</v>
      </c>
      <c r="AR45" s="151" t="s">
        <v>50</v>
      </c>
      <c r="AS45" s="157"/>
      <c r="AT45" s="157"/>
      <c r="AU45" s="157"/>
      <c r="AV45" s="152"/>
      <c r="AW45" s="151" t="s">
        <v>145</v>
      </c>
      <c r="AX45" s="152"/>
      <c r="AY45" s="2" t="s">
        <v>146</v>
      </c>
      <c r="AZ45" s="53" t="s">
        <v>189</v>
      </c>
      <c r="BA45" s="53" t="s">
        <v>189</v>
      </c>
      <c r="BB45" s="53" t="s">
        <v>189</v>
      </c>
      <c r="BC45" s="53" t="s">
        <v>189</v>
      </c>
      <c r="BD45" s="98">
        <v>4</v>
      </c>
      <c r="BE45" s="98">
        <v>0</v>
      </c>
      <c r="BF45" s="104"/>
      <c r="BG45" s="98">
        <v>1</v>
      </c>
      <c r="BJ45" s="83">
        <v>54</v>
      </c>
      <c r="BK45" s="151" t="s">
        <v>207</v>
      </c>
      <c r="BL45" s="157"/>
      <c r="BM45" s="157"/>
      <c r="BN45" s="157"/>
      <c r="BO45" s="152"/>
      <c r="BP45" s="64"/>
      <c r="BQ45" s="72"/>
      <c r="BR45" s="1"/>
      <c r="BS45" s="47"/>
      <c r="BT45" s="1"/>
      <c r="BU45" s="47"/>
      <c r="BV45" s="1"/>
      <c r="BW45" s="47"/>
      <c r="BX45" s="1"/>
      <c r="BY45" s="1"/>
      <c r="CB45" s="1"/>
    </row>
    <row r="46" spans="3:80" ht="15" customHeight="1" thickBot="1"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4"/>
      <c r="V46" s="44"/>
      <c r="W46" s="44"/>
      <c r="X46" s="44"/>
      <c r="Y46" s="44"/>
      <c r="Z46" s="44"/>
      <c r="AA46" s="43"/>
      <c r="AB46" s="43"/>
      <c r="AC46" s="43"/>
      <c r="AD46" s="43"/>
      <c r="AE46" s="43"/>
      <c r="AF46" s="43"/>
      <c r="AG46" s="43"/>
      <c r="AH46" s="43"/>
      <c r="AI46" s="43"/>
      <c r="AJ46" s="45"/>
      <c r="AQ46" s="139">
        <v>54</v>
      </c>
      <c r="AR46" s="151" t="s">
        <v>59</v>
      </c>
      <c r="AS46" s="157"/>
      <c r="AT46" s="157"/>
      <c r="AU46" s="157"/>
      <c r="AV46" s="152"/>
      <c r="AW46" s="151" t="s">
        <v>14</v>
      </c>
      <c r="AX46" s="152"/>
      <c r="AY46" s="53">
        <v>0</v>
      </c>
      <c r="AZ46" s="2" t="s">
        <v>121</v>
      </c>
      <c r="BA46" s="53" t="s">
        <v>189</v>
      </c>
      <c r="BB46" s="53" t="s">
        <v>189</v>
      </c>
      <c r="BC46" s="53">
        <v>0</v>
      </c>
      <c r="BD46" s="98">
        <v>2</v>
      </c>
      <c r="BE46" s="98">
        <v>2</v>
      </c>
      <c r="BF46" s="103"/>
      <c r="BG46" s="136">
        <v>3</v>
      </c>
      <c r="BJ46" s="18"/>
      <c r="BK46" s="18"/>
      <c r="BL46" s="18"/>
      <c r="BM46" s="18"/>
      <c r="BN46" s="18"/>
      <c r="BO46" s="18"/>
      <c r="BQ46" s="24"/>
      <c r="BR46" s="68"/>
      <c r="BS46" s="93"/>
      <c r="BT46" s="1"/>
      <c r="BU46" s="47"/>
      <c r="BV46" s="1"/>
      <c r="BW46" s="47"/>
      <c r="BX46" s="1"/>
      <c r="BY46" s="1"/>
      <c r="CB46" s="1"/>
    </row>
    <row r="47" spans="3:77" ht="15" customHeight="1">
      <c r="C47" s="35"/>
      <c r="D47" s="198" t="s">
        <v>26</v>
      </c>
      <c r="E47" s="198"/>
      <c r="F47" s="198"/>
      <c r="G47" s="198"/>
      <c r="H47" s="198"/>
      <c r="I47" s="198"/>
      <c r="J47" s="19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47"/>
      <c r="AK47" s="1"/>
      <c r="AQ47" s="138">
        <v>55</v>
      </c>
      <c r="AR47" s="151" t="s">
        <v>62</v>
      </c>
      <c r="AS47" s="157"/>
      <c r="AT47" s="157"/>
      <c r="AU47" s="157"/>
      <c r="AV47" s="152"/>
      <c r="AW47" s="151" t="s">
        <v>0</v>
      </c>
      <c r="AX47" s="152"/>
      <c r="AY47" s="57">
        <v>0</v>
      </c>
      <c r="AZ47" s="57">
        <v>1</v>
      </c>
      <c r="BA47" s="2" t="s">
        <v>113</v>
      </c>
      <c r="BB47" s="76">
        <v>0</v>
      </c>
      <c r="BC47" s="57">
        <v>0</v>
      </c>
      <c r="BD47" s="97">
        <v>0</v>
      </c>
      <c r="BE47" s="97">
        <v>4</v>
      </c>
      <c r="BF47" s="100"/>
      <c r="BG47" s="137">
        <v>5</v>
      </c>
      <c r="BJ47" s="190" t="s">
        <v>7</v>
      </c>
      <c r="BK47" s="191"/>
      <c r="BL47" s="191"/>
      <c r="BM47" s="191"/>
      <c r="BN47" s="191"/>
      <c r="BO47" s="192"/>
      <c r="BP47" s="75"/>
      <c r="BQ47" s="49"/>
      <c r="BR47" s="1"/>
      <c r="BS47" s="1">
        <v>1</v>
      </c>
      <c r="BT47" s="1"/>
      <c r="BU47" s="47"/>
      <c r="BV47" s="1"/>
      <c r="BW47" s="47"/>
      <c r="BX47" s="1"/>
      <c r="BY47" s="1"/>
    </row>
    <row r="48" spans="3:77" ht="15" customHeight="1">
      <c r="C48" s="35"/>
      <c r="D48" s="199" t="s">
        <v>21</v>
      </c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200"/>
      <c r="AL48" s="1"/>
      <c r="AM48" s="1"/>
      <c r="AQ48" s="139">
        <v>56</v>
      </c>
      <c r="AR48" s="151" t="s">
        <v>61</v>
      </c>
      <c r="AS48" s="157"/>
      <c r="AT48" s="157"/>
      <c r="AU48" s="157"/>
      <c r="AV48" s="152"/>
      <c r="AW48" s="151" t="s">
        <v>0</v>
      </c>
      <c r="AX48" s="152"/>
      <c r="AY48" s="53">
        <v>0</v>
      </c>
      <c r="AZ48" s="53">
        <v>1</v>
      </c>
      <c r="BA48" s="53" t="s">
        <v>189</v>
      </c>
      <c r="BB48" s="2" t="s">
        <v>113</v>
      </c>
      <c r="BC48" s="77">
        <v>1</v>
      </c>
      <c r="BD48" s="98">
        <v>1</v>
      </c>
      <c r="BE48" s="98">
        <v>3</v>
      </c>
      <c r="BF48" s="104"/>
      <c r="BG48" s="136">
        <v>4</v>
      </c>
      <c r="BJ48" s="83">
        <v>44</v>
      </c>
      <c r="BK48" s="151" t="s">
        <v>210</v>
      </c>
      <c r="BL48" s="157"/>
      <c r="BM48" s="157"/>
      <c r="BN48" s="157"/>
      <c r="BO48" s="152"/>
      <c r="BQ48" s="1">
        <v>3</v>
      </c>
      <c r="BR48" s="1"/>
      <c r="BS48" s="1"/>
      <c r="BT48" s="1"/>
      <c r="BU48" s="47"/>
      <c r="BV48" s="1"/>
      <c r="BW48" s="47"/>
      <c r="BX48" s="1"/>
      <c r="BY48" s="1"/>
    </row>
    <row r="49" spans="3:77" ht="15" customHeight="1" thickBot="1">
      <c r="C49" s="35"/>
      <c r="D49" s="199" t="s">
        <v>28</v>
      </c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200"/>
      <c r="AQ49" s="142">
        <v>57</v>
      </c>
      <c r="AR49" s="151" t="s">
        <v>57</v>
      </c>
      <c r="AS49" s="157"/>
      <c r="AT49" s="157"/>
      <c r="AU49" s="157"/>
      <c r="AV49" s="152"/>
      <c r="AW49" s="151" t="s">
        <v>13</v>
      </c>
      <c r="AX49" s="152"/>
      <c r="AY49" s="57">
        <v>0</v>
      </c>
      <c r="AZ49" s="57" t="s">
        <v>189</v>
      </c>
      <c r="BA49" s="57" t="s">
        <v>189</v>
      </c>
      <c r="BB49" s="57" t="s">
        <v>189</v>
      </c>
      <c r="BC49" s="4" t="s">
        <v>121</v>
      </c>
      <c r="BD49" s="97">
        <v>3</v>
      </c>
      <c r="BE49" s="97">
        <v>1</v>
      </c>
      <c r="BF49" s="101"/>
      <c r="BG49" s="137">
        <v>2</v>
      </c>
      <c r="BJ49" s="18"/>
      <c r="BK49" s="18"/>
      <c r="BL49" s="18"/>
      <c r="BM49" s="18"/>
      <c r="BN49" s="18"/>
      <c r="BO49" s="18"/>
      <c r="BQ49" s="1"/>
      <c r="BR49" s="1"/>
      <c r="BS49" s="1"/>
      <c r="BT49" s="1"/>
      <c r="BU49" s="92"/>
      <c r="BV49" s="69"/>
      <c r="BW49" s="93"/>
      <c r="BX49" s="1"/>
      <c r="BY49" s="1"/>
    </row>
    <row r="50" spans="3:77" ht="15" customHeight="1" thickBot="1">
      <c r="C50" s="35"/>
      <c r="D50" s="199" t="s">
        <v>29</v>
      </c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200"/>
      <c r="AK50" s="1"/>
      <c r="BE50" s="24">
        <v>10</v>
      </c>
      <c r="BF50" s="24" t="s">
        <v>180</v>
      </c>
      <c r="BJ50" s="190" t="s">
        <v>9</v>
      </c>
      <c r="BK50" s="191"/>
      <c r="BL50" s="191"/>
      <c r="BM50" s="191"/>
      <c r="BN50" s="191"/>
      <c r="BO50" s="192"/>
      <c r="BP50" s="69"/>
      <c r="BQ50" s="113" t="s">
        <v>209</v>
      </c>
      <c r="BR50" s="1"/>
      <c r="BS50" s="1"/>
      <c r="BT50" s="1"/>
      <c r="BU50" s="1"/>
      <c r="BV50" s="71"/>
      <c r="BW50" s="110">
        <v>0</v>
      </c>
      <c r="BY50" s="1"/>
    </row>
    <row r="51" spans="3:77" ht="15" customHeight="1" thickBot="1">
      <c r="C51" s="35"/>
      <c r="D51" s="199" t="s">
        <v>84</v>
      </c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1"/>
      <c r="AN51" s="1"/>
      <c r="AQ51" s="151" t="s">
        <v>23</v>
      </c>
      <c r="AR51" s="157"/>
      <c r="AS51" s="157"/>
      <c r="AT51" s="157"/>
      <c r="AU51" s="157"/>
      <c r="AV51" s="152"/>
      <c r="AW51" s="29">
        <f>SUM(BE30+BE36+BE42+BE50)</f>
        <v>28</v>
      </c>
      <c r="AX51" s="25" t="s">
        <v>181</v>
      </c>
      <c r="AY51" s="26"/>
      <c r="AZ51" s="151" t="s">
        <v>78</v>
      </c>
      <c r="BA51" s="157"/>
      <c r="BB51" s="157"/>
      <c r="BC51" s="157"/>
      <c r="BD51" s="157"/>
      <c r="BE51" s="157"/>
      <c r="BF51" s="152"/>
      <c r="BG51" s="1"/>
      <c r="BJ51" s="83">
        <v>46</v>
      </c>
      <c r="BK51" s="151" t="s">
        <v>211</v>
      </c>
      <c r="BL51" s="157"/>
      <c r="BM51" s="157"/>
      <c r="BN51" s="157"/>
      <c r="BO51" s="152"/>
      <c r="BQ51" s="1"/>
      <c r="BR51" s="68"/>
      <c r="BS51" s="69">
        <v>0</v>
      </c>
      <c r="BT51" s="1"/>
      <c r="BU51" s="1"/>
      <c r="BV51" s="66"/>
      <c r="BW51" s="1"/>
      <c r="BY51" s="1"/>
    </row>
    <row r="52" spans="3:77" ht="15" customHeight="1">
      <c r="C52" s="35"/>
      <c r="E52" s="115"/>
      <c r="F52" s="115"/>
      <c r="G52" s="115"/>
      <c r="H52" s="115"/>
      <c r="I52" s="116" t="s">
        <v>241</v>
      </c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8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94"/>
      <c r="AQ52" s="151" t="s">
        <v>24</v>
      </c>
      <c r="AR52" s="157"/>
      <c r="AS52" s="157"/>
      <c r="AT52" s="157"/>
      <c r="AU52" s="157"/>
      <c r="AV52" s="152"/>
      <c r="AW52" s="29">
        <v>11</v>
      </c>
      <c r="AX52" s="33" t="s">
        <v>75</v>
      </c>
      <c r="AZ52" s="185" t="s">
        <v>86</v>
      </c>
      <c r="BA52" s="185"/>
      <c r="BB52" s="185"/>
      <c r="BC52" s="185"/>
      <c r="BD52" s="185"/>
      <c r="BE52" s="185"/>
      <c r="BF52" s="185"/>
      <c r="BG52" s="185"/>
      <c r="BH52" s="185"/>
      <c r="BJ52" s="18"/>
      <c r="BK52" s="18"/>
      <c r="BL52" s="18"/>
      <c r="BM52" s="18"/>
      <c r="BN52" s="18"/>
      <c r="BO52" s="18"/>
      <c r="BQ52" s="92"/>
      <c r="BR52" s="1"/>
      <c r="BS52" s="47"/>
      <c r="BT52" s="1"/>
      <c r="BU52" s="1"/>
      <c r="BV52" s="66"/>
      <c r="BW52" s="1"/>
      <c r="BX52" s="1"/>
      <c r="BY52" s="1"/>
    </row>
    <row r="53" spans="3:77" ht="15" customHeight="1">
      <c r="C53" s="35"/>
      <c r="D53" s="199" t="s">
        <v>31</v>
      </c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200"/>
      <c r="AK53" s="1"/>
      <c r="AQ53" s="151" t="s">
        <v>68</v>
      </c>
      <c r="AR53" s="157"/>
      <c r="AS53" s="157"/>
      <c r="AT53" s="157"/>
      <c r="AU53" s="157"/>
      <c r="AV53" s="152"/>
      <c r="AW53" s="29">
        <f>SUM(AW51:AW52)</f>
        <v>39</v>
      </c>
      <c r="AX53" s="31" t="s">
        <v>75</v>
      </c>
      <c r="AY53" s="26"/>
      <c r="AZ53" s="146" t="s">
        <v>90</v>
      </c>
      <c r="BA53" s="146"/>
      <c r="BB53" s="146"/>
      <c r="BC53" s="146"/>
      <c r="BD53" s="146"/>
      <c r="BE53" s="146"/>
      <c r="BF53" s="146"/>
      <c r="BG53" s="146"/>
      <c r="BH53" s="146"/>
      <c r="BJ53" s="190" t="s">
        <v>30</v>
      </c>
      <c r="BK53" s="191"/>
      <c r="BL53" s="191"/>
      <c r="BM53" s="191"/>
      <c r="BN53" s="191"/>
      <c r="BO53" s="192"/>
      <c r="BP53" s="75"/>
      <c r="BQ53" s="49"/>
      <c r="BR53" s="1"/>
      <c r="BS53" s="47"/>
      <c r="BT53" s="1"/>
      <c r="BU53" s="1"/>
      <c r="BV53" s="66"/>
      <c r="BW53" s="1"/>
      <c r="BX53" s="1"/>
      <c r="BY53" s="1"/>
    </row>
    <row r="54" spans="3:77" ht="15" customHeight="1" thickBot="1">
      <c r="C54" s="35"/>
      <c r="D54" s="199" t="s">
        <v>81</v>
      </c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200"/>
      <c r="AK54" s="1"/>
      <c r="AZ54" s="51" t="s">
        <v>79</v>
      </c>
      <c r="BA54" s="90"/>
      <c r="BB54" s="90"/>
      <c r="BC54" s="40"/>
      <c r="BD54" s="40"/>
      <c r="BE54" s="40"/>
      <c r="BF54" s="40"/>
      <c r="BG54" s="40"/>
      <c r="BH54" s="87"/>
      <c r="BJ54" s="83">
        <v>52</v>
      </c>
      <c r="BK54" s="151" t="s">
        <v>212</v>
      </c>
      <c r="BL54" s="157"/>
      <c r="BM54" s="157"/>
      <c r="BN54" s="157"/>
      <c r="BO54" s="152"/>
      <c r="BQ54">
        <v>3</v>
      </c>
      <c r="BR54" s="1"/>
      <c r="BS54" s="92"/>
      <c r="BT54" s="108"/>
      <c r="BU54" s="109"/>
      <c r="BV54" s="66"/>
      <c r="BW54" s="1"/>
      <c r="BX54" s="1"/>
      <c r="BY54" s="1"/>
    </row>
    <row r="55" spans="3:77" ht="15" customHeight="1">
      <c r="C55" s="35"/>
      <c r="D55" s="199" t="s">
        <v>80</v>
      </c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200"/>
      <c r="AK55" s="1"/>
      <c r="AP55" s="1"/>
      <c r="AY55" s="184" t="s">
        <v>182</v>
      </c>
      <c r="AZ55" s="184"/>
      <c r="BA55" s="183" t="s">
        <v>183</v>
      </c>
      <c r="BB55" s="183"/>
      <c r="BC55" s="1"/>
      <c r="BE55" s="1"/>
      <c r="BJ55" s="18"/>
      <c r="BK55" s="18"/>
      <c r="BL55" s="18"/>
      <c r="BM55" s="18"/>
      <c r="BN55" s="18"/>
      <c r="BO55" s="18"/>
      <c r="BP55" s="1"/>
      <c r="BQ55" s="1"/>
      <c r="BR55" s="1"/>
      <c r="BS55" s="67"/>
      <c r="BT55" s="1"/>
      <c r="BU55" s="112" t="s">
        <v>194</v>
      </c>
      <c r="BV55" s="1"/>
      <c r="BW55" s="1"/>
      <c r="BX55" s="1"/>
      <c r="BY55" s="1"/>
    </row>
    <row r="56" spans="3:75" ht="15" customHeight="1" thickBot="1">
      <c r="C56" s="3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47"/>
      <c r="AQ56" s="151" t="s">
        <v>66</v>
      </c>
      <c r="AR56" s="157"/>
      <c r="AS56" s="157"/>
      <c r="AT56" s="157"/>
      <c r="AU56" s="157"/>
      <c r="AV56" s="157"/>
      <c r="AW56" s="22">
        <f>SUM(I23)</f>
        <v>11</v>
      </c>
      <c r="AX56" s="25" t="s">
        <v>184</v>
      </c>
      <c r="AY56" s="20">
        <v>1</v>
      </c>
      <c r="AZ56" s="25" t="s">
        <v>184</v>
      </c>
      <c r="BA56" s="20">
        <v>1</v>
      </c>
      <c r="BB56" s="25" t="s">
        <v>184</v>
      </c>
      <c r="BC56" s="19"/>
      <c r="BD56" s="24"/>
      <c r="BF56" s="1"/>
      <c r="BJ56" s="190" t="s">
        <v>16</v>
      </c>
      <c r="BK56" s="191"/>
      <c r="BL56" s="191"/>
      <c r="BM56" s="191"/>
      <c r="BN56" s="191"/>
      <c r="BO56" s="192"/>
      <c r="BP56" s="69"/>
      <c r="BQ56" s="69"/>
      <c r="BR56" s="69"/>
      <c r="BS56" s="79"/>
      <c r="BT56" s="66"/>
      <c r="BU56" s="1"/>
      <c r="BV56" s="1"/>
      <c r="BW56" s="1"/>
    </row>
    <row r="57" spans="3:77" ht="15" customHeight="1">
      <c r="C57" s="35"/>
      <c r="D57" s="198" t="s">
        <v>82</v>
      </c>
      <c r="E57" s="198"/>
      <c r="F57" s="198"/>
      <c r="G57" s="198"/>
      <c r="H57" s="198"/>
      <c r="I57" s="198"/>
      <c r="J57" s="19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47"/>
      <c r="AK57" s="1"/>
      <c r="AQ57" s="151" t="s">
        <v>67</v>
      </c>
      <c r="AR57" s="157"/>
      <c r="AS57" s="157"/>
      <c r="AT57" s="157"/>
      <c r="AU57" s="157"/>
      <c r="AV57" s="157"/>
      <c r="AW57" s="22">
        <f>SUM(AW21)</f>
        <v>14</v>
      </c>
      <c r="AX57" s="25" t="s">
        <v>184</v>
      </c>
      <c r="AY57" s="20">
        <v>1</v>
      </c>
      <c r="AZ57" s="25" t="s">
        <v>184</v>
      </c>
      <c r="BA57" s="20">
        <v>1</v>
      </c>
      <c r="BB57" s="25" t="s">
        <v>184</v>
      </c>
      <c r="BC57" s="19"/>
      <c r="BD57" s="24"/>
      <c r="BJ57" s="143">
        <v>53</v>
      </c>
      <c r="BK57" s="181" t="s">
        <v>208</v>
      </c>
      <c r="BL57" s="183"/>
      <c r="BM57" s="183"/>
      <c r="BN57" s="183"/>
      <c r="BO57" s="182"/>
      <c r="BQ57" s="5"/>
      <c r="BR57" s="1"/>
      <c r="BS57" s="112" t="s">
        <v>209</v>
      </c>
      <c r="BT57" s="1"/>
      <c r="BU57" s="1"/>
      <c r="BV57" s="1"/>
      <c r="BW57" s="1"/>
      <c r="BX57" s="1"/>
      <c r="BY57" s="1"/>
    </row>
    <row r="58" spans="3:77" ht="15" customHeight="1">
      <c r="C58" s="35"/>
      <c r="D58" s="199" t="s">
        <v>83</v>
      </c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200"/>
      <c r="AK58" s="1"/>
      <c r="AQ58" s="151" t="s">
        <v>65</v>
      </c>
      <c r="AR58" s="157"/>
      <c r="AS58" s="157"/>
      <c r="AT58" s="157"/>
      <c r="AU58" s="157"/>
      <c r="AV58" s="157"/>
      <c r="AW58" s="22">
        <f>SUM(I43)</f>
        <v>10</v>
      </c>
      <c r="AX58" s="25" t="s">
        <v>185</v>
      </c>
      <c r="AY58" s="20">
        <v>1</v>
      </c>
      <c r="AZ58" s="25" t="s">
        <v>185</v>
      </c>
      <c r="BA58" s="20">
        <v>1</v>
      </c>
      <c r="BB58" s="25" t="s">
        <v>185</v>
      </c>
      <c r="BC58" s="19"/>
      <c r="BD58" s="24"/>
      <c r="BJ58" s="24"/>
      <c r="BK58" s="24"/>
      <c r="BL58" s="24"/>
      <c r="BM58" s="24"/>
      <c r="BN58" s="24"/>
      <c r="BO58" s="24"/>
      <c r="BQ58" s="5"/>
      <c r="BR58" s="1"/>
      <c r="BS58" s="1"/>
      <c r="BT58" s="1"/>
      <c r="BU58" s="1"/>
      <c r="BV58" s="1"/>
      <c r="BW58" s="1"/>
      <c r="BX58" s="1"/>
      <c r="BY58" s="1"/>
    </row>
    <row r="59" spans="3:56" ht="15" customHeight="1">
      <c r="C59" s="35"/>
      <c r="D59" s="95"/>
      <c r="E59" s="199" t="s">
        <v>93</v>
      </c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200"/>
      <c r="AN59" s="1"/>
      <c r="AP59" s="1"/>
      <c r="AQ59" s="151" t="s">
        <v>64</v>
      </c>
      <c r="AR59" s="157"/>
      <c r="AS59" s="157"/>
      <c r="AT59" s="157"/>
      <c r="AU59" s="157"/>
      <c r="AV59" s="157"/>
      <c r="AW59" s="22">
        <f>SUM(AW53)</f>
        <v>39</v>
      </c>
      <c r="AX59" s="25" t="s">
        <v>185</v>
      </c>
      <c r="AY59" s="20">
        <v>1</v>
      </c>
      <c r="AZ59" s="25" t="s">
        <v>185</v>
      </c>
      <c r="BA59" s="20">
        <v>2</v>
      </c>
      <c r="BB59" s="25" t="s">
        <v>185</v>
      </c>
      <c r="BC59" s="19"/>
      <c r="BD59" s="24"/>
    </row>
    <row r="60" spans="3:56" ht="15" customHeight="1">
      <c r="C60" s="48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49"/>
      <c r="AP60" s="1"/>
      <c r="AQ60" s="181" t="s">
        <v>25</v>
      </c>
      <c r="AR60" s="183"/>
      <c r="AS60" s="183"/>
      <c r="AT60" s="183"/>
      <c r="AU60" s="183"/>
      <c r="AV60" s="183"/>
      <c r="AW60" s="144">
        <f>SUM(AW56:AW59)</f>
        <v>74</v>
      </c>
      <c r="AX60" s="33" t="s">
        <v>186</v>
      </c>
      <c r="AY60" s="41">
        <f>SUM(AY56:AY59)</f>
        <v>4</v>
      </c>
      <c r="AZ60" s="33" t="s">
        <v>186</v>
      </c>
      <c r="BA60" s="41">
        <f>SUM(BA56:BA59)</f>
        <v>5</v>
      </c>
      <c r="BB60" s="33" t="s">
        <v>186</v>
      </c>
      <c r="BC60" s="19"/>
      <c r="BD60" s="24"/>
    </row>
    <row r="61" spans="19:54" ht="15" customHeight="1">
      <c r="S61" s="1"/>
      <c r="T61" s="1"/>
      <c r="AG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</sheetData>
  <sheetProtection/>
  <mergeCells count="297">
    <mergeCell ref="BJ4:BO4"/>
    <mergeCell ref="BJ56:BO56"/>
    <mergeCell ref="BJ53:BO53"/>
    <mergeCell ref="BJ50:BO50"/>
    <mergeCell ref="BJ47:BO47"/>
    <mergeCell ref="BJ44:BO44"/>
    <mergeCell ref="BJ41:BO41"/>
    <mergeCell ref="BJ38:BO38"/>
    <mergeCell ref="BJ35:BO35"/>
    <mergeCell ref="BJ32:BO32"/>
    <mergeCell ref="BJ10:BO10"/>
    <mergeCell ref="BJ7:BO7"/>
    <mergeCell ref="BJ29:BO29"/>
    <mergeCell ref="BJ26:BO26"/>
    <mergeCell ref="BJ23:BO23"/>
    <mergeCell ref="BK20:BO20"/>
    <mergeCell ref="BK8:BO8"/>
    <mergeCell ref="BK36:BO36"/>
    <mergeCell ref="BW14:BY14"/>
    <mergeCell ref="BK17:BO17"/>
    <mergeCell ref="BK57:BO57"/>
    <mergeCell ref="BK54:BO54"/>
    <mergeCell ref="BK51:BO51"/>
    <mergeCell ref="BK48:BO48"/>
    <mergeCell ref="BK45:BO45"/>
    <mergeCell ref="BK42:BO42"/>
    <mergeCell ref="BK39:BO39"/>
    <mergeCell ref="BW11:CC11"/>
    <mergeCell ref="BW12:BY12"/>
    <mergeCell ref="BK24:BO24"/>
    <mergeCell ref="BK27:BO27"/>
    <mergeCell ref="BK30:BO30"/>
    <mergeCell ref="BK33:BO33"/>
    <mergeCell ref="BJ19:BO19"/>
    <mergeCell ref="BJ16:BO16"/>
    <mergeCell ref="BJ13:BO13"/>
    <mergeCell ref="AR48:AV48"/>
    <mergeCell ref="AR47:AV47"/>
    <mergeCell ref="AR46:AV46"/>
    <mergeCell ref="AR45:AV45"/>
    <mergeCell ref="BW10:BY10"/>
    <mergeCell ref="BY42:CA42"/>
    <mergeCell ref="BY38:CA38"/>
    <mergeCell ref="BW16:CC16"/>
    <mergeCell ref="BW15:CC15"/>
    <mergeCell ref="BW13:CC13"/>
    <mergeCell ref="AQ43:AT43"/>
    <mergeCell ref="AQ37:AT37"/>
    <mergeCell ref="AR35:AV35"/>
    <mergeCell ref="AR34:AV34"/>
    <mergeCell ref="AR33:AV33"/>
    <mergeCell ref="AR32:AV32"/>
    <mergeCell ref="AR41:AV41"/>
    <mergeCell ref="AR40:AV40"/>
    <mergeCell ref="AR39:AV39"/>
    <mergeCell ref="AR38:AV38"/>
    <mergeCell ref="AQ23:BD23"/>
    <mergeCell ref="AR29:AV29"/>
    <mergeCell ref="AR28:AV28"/>
    <mergeCell ref="AR27:AV27"/>
    <mergeCell ref="AR26:AV26"/>
    <mergeCell ref="AQ21:AV21"/>
    <mergeCell ref="AQ20:AV20"/>
    <mergeCell ref="AQ19:AV19"/>
    <mergeCell ref="AZ20:BG20"/>
    <mergeCell ref="AW17:AX17"/>
    <mergeCell ref="AZ21:BH21"/>
    <mergeCell ref="AZ19:BF19"/>
    <mergeCell ref="AR10:AV10"/>
    <mergeCell ref="AR9:AV9"/>
    <mergeCell ref="AR8:AV8"/>
    <mergeCell ref="AR7:AV7"/>
    <mergeCell ref="AR6:AV6"/>
    <mergeCell ref="AU12:AV12"/>
    <mergeCell ref="D55:AJ55"/>
    <mergeCell ref="D54:AJ54"/>
    <mergeCell ref="D53:AJ53"/>
    <mergeCell ref="D57:J57"/>
    <mergeCell ref="E59:AJ59"/>
    <mergeCell ref="D58:AJ58"/>
    <mergeCell ref="D47:J47"/>
    <mergeCell ref="D51:AJ51"/>
    <mergeCell ref="D50:AJ50"/>
    <mergeCell ref="D49:AJ49"/>
    <mergeCell ref="D48:AJ48"/>
    <mergeCell ref="C4:N4"/>
    <mergeCell ref="C5:N5"/>
    <mergeCell ref="V4:AK4"/>
    <mergeCell ref="V5:AK5"/>
    <mergeCell ref="W41:AA41"/>
    <mergeCell ref="AI35:AK35"/>
    <mergeCell ref="AI37:AK37"/>
    <mergeCell ref="AI38:AO38"/>
    <mergeCell ref="AI39:AO39"/>
    <mergeCell ref="AI36:AO36"/>
    <mergeCell ref="AI15:AO15"/>
    <mergeCell ref="AI17:AO17"/>
    <mergeCell ref="AI19:AO19"/>
    <mergeCell ref="AK21:AL21"/>
    <mergeCell ref="L43:U43"/>
    <mergeCell ref="V43:AA43"/>
    <mergeCell ref="V40:AA40"/>
    <mergeCell ref="V37:AA37"/>
    <mergeCell ref="V34:AA34"/>
    <mergeCell ref="V31:AA31"/>
    <mergeCell ref="C39:R39"/>
    <mergeCell ref="C40:J40"/>
    <mergeCell ref="I31:J31"/>
    <mergeCell ref="K35:L35"/>
    <mergeCell ref="V11:AA11"/>
    <mergeCell ref="V8:AA8"/>
    <mergeCell ref="C28:R28"/>
    <mergeCell ref="D37:H37"/>
    <mergeCell ref="D36:H36"/>
    <mergeCell ref="C42:H42"/>
    <mergeCell ref="C41:H41"/>
    <mergeCell ref="L41:Q41"/>
    <mergeCell ref="L42:T42"/>
    <mergeCell ref="V28:AA28"/>
    <mergeCell ref="L21:Q21"/>
    <mergeCell ref="L22:T22"/>
    <mergeCell ref="L23:U23"/>
    <mergeCell ref="AI14:AL14"/>
    <mergeCell ref="AI16:AL16"/>
    <mergeCell ref="V23:AA23"/>
    <mergeCell ref="V20:AA20"/>
    <mergeCell ref="V17:AA17"/>
    <mergeCell ref="V14:AA14"/>
    <mergeCell ref="Q20:R20"/>
    <mergeCell ref="C8:R8"/>
    <mergeCell ref="D13:H13"/>
    <mergeCell ref="D12:H12"/>
    <mergeCell ref="D11:H11"/>
    <mergeCell ref="D18:H18"/>
    <mergeCell ref="D17:H17"/>
    <mergeCell ref="D16:H16"/>
    <mergeCell ref="K9:L9"/>
    <mergeCell ref="I9:J9"/>
    <mergeCell ref="G9:H9"/>
    <mergeCell ref="AW8:AX8"/>
    <mergeCell ref="W18:AA18"/>
    <mergeCell ref="W21:AA21"/>
    <mergeCell ref="W24:AA24"/>
    <mergeCell ref="BC44:BD44"/>
    <mergeCell ref="BA44:BB44"/>
    <mergeCell ref="AW33:AX33"/>
    <mergeCell ref="AW39:AX39"/>
    <mergeCell ref="AW38:AX38"/>
    <mergeCell ref="AU44:AV44"/>
    <mergeCell ref="W44:AA44"/>
    <mergeCell ref="AW9:AX9"/>
    <mergeCell ref="W15:AA15"/>
    <mergeCell ref="AW47:AX47"/>
    <mergeCell ref="AW44:AX44"/>
    <mergeCell ref="AW41:AX41"/>
    <mergeCell ref="AU43:AV43"/>
    <mergeCell ref="AW32:AX32"/>
    <mergeCell ref="AH27:AJ27"/>
    <mergeCell ref="AW12:AX12"/>
    <mergeCell ref="AY55:AZ55"/>
    <mergeCell ref="AY44:AZ44"/>
    <mergeCell ref="AW46:AX46"/>
    <mergeCell ref="BA55:BB55"/>
    <mergeCell ref="AW48:AX48"/>
    <mergeCell ref="AW45:AX45"/>
    <mergeCell ref="AZ51:BF51"/>
    <mergeCell ref="AZ52:BH52"/>
    <mergeCell ref="AZ53:BH53"/>
    <mergeCell ref="AQ60:AV60"/>
    <mergeCell ref="AQ59:AV59"/>
    <mergeCell ref="AQ57:AV57"/>
    <mergeCell ref="AW49:AX49"/>
    <mergeCell ref="AQ56:AV56"/>
    <mergeCell ref="AQ53:AV53"/>
    <mergeCell ref="AQ58:AV58"/>
    <mergeCell ref="AR49:AV49"/>
    <mergeCell ref="AQ52:AV52"/>
    <mergeCell ref="AQ51:AV51"/>
    <mergeCell ref="AW34:AX34"/>
    <mergeCell ref="BK5:BO5"/>
    <mergeCell ref="AW7:AX7"/>
    <mergeCell ref="BK11:BO11"/>
    <mergeCell ref="AW6:AX6"/>
    <mergeCell ref="BK14:BO14"/>
    <mergeCell ref="AW16:AX16"/>
    <mergeCell ref="AW10:AX10"/>
    <mergeCell ref="AW13:AX13"/>
    <mergeCell ref="BC12:BD12"/>
    <mergeCell ref="AQ4:AZ4"/>
    <mergeCell ref="AU37:AV37"/>
    <mergeCell ref="AW40:AX40"/>
    <mergeCell ref="AW37:AX37"/>
    <mergeCell ref="C43:H43"/>
    <mergeCell ref="K29:L29"/>
    <mergeCell ref="M35:N35"/>
    <mergeCell ref="O35:P35"/>
    <mergeCell ref="I30:J30"/>
    <mergeCell ref="C29:F29"/>
    <mergeCell ref="I38:J38"/>
    <mergeCell ref="I37:J37"/>
    <mergeCell ref="AW29:AX29"/>
    <mergeCell ref="BE31:BF31"/>
    <mergeCell ref="BC31:BD31"/>
    <mergeCell ref="BE12:BF12"/>
    <mergeCell ref="K15:L15"/>
    <mergeCell ref="AR25:AV25"/>
    <mergeCell ref="AW25:AX25"/>
    <mergeCell ref="W29:AA29"/>
    <mergeCell ref="AW15:AX15"/>
    <mergeCell ref="AW14:AX14"/>
    <mergeCell ref="BA12:BB12"/>
    <mergeCell ref="AR16:AV16"/>
    <mergeCell ref="AY12:AZ12"/>
    <mergeCell ref="AQ12:AT12"/>
    <mergeCell ref="AR15:AV15"/>
    <mergeCell ref="AR14:AV14"/>
    <mergeCell ref="AR13:AV13"/>
    <mergeCell ref="AW31:AX31"/>
    <mergeCell ref="AY24:AZ24"/>
    <mergeCell ref="AU24:AV24"/>
    <mergeCell ref="AQ24:AT24"/>
    <mergeCell ref="BC24:BD24"/>
    <mergeCell ref="BA24:BB24"/>
    <mergeCell ref="AW28:AX28"/>
    <mergeCell ref="AQ31:AT31"/>
    <mergeCell ref="I36:J36"/>
    <mergeCell ref="I35:J35"/>
    <mergeCell ref="Q35:R35"/>
    <mergeCell ref="AY31:AZ31"/>
    <mergeCell ref="BE24:BF24"/>
    <mergeCell ref="AW24:AX24"/>
    <mergeCell ref="W32:AA32"/>
    <mergeCell ref="BA31:BB31"/>
    <mergeCell ref="AI33:AK33"/>
    <mergeCell ref="I32:J32"/>
    <mergeCell ref="W9:AA9"/>
    <mergeCell ref="W12:AA12"/>
    <mergeCell ref="AY37:AZ37"/>
    <mergeCell ref="AU31:AV31"/>
    <mergeCell ref="D38:H38"/>
    <mergeCell ref="W35:AA35"/>
    <mergeCell ref="C35:F35"/>
    <mergeCell ref="AW35:AX35"/>
    <mergeCell ref="G35:H35"/>
    <mergeCell ref="W38:AA38"/>
    <mergeCell ref="I18:J18"/>
    <mergeCell ref="I17:J17"/>
    <mergeCell ref="I16:J16"/>
    <mergeCell ref="G29:H29"/>
    <mergeCell ref="C22:H22"/>
    <mergeCell ref="C21:H21"/>
    <mergeCell ref="I29:J29"/>
    <mergeCell ref="BE5:BF5"/>
    <mergeCell ref="BC5:BD5"/>
    <mergeCell ref="BA5:BB5"/>
    <mergeCell ref="AY5:AZ5"/>
    <mergeCell ref="AW5:AX5"/>
    <mergeCell ref="AQ5:AT5"/>
    <mergeCell ref="AU5:AV5"/>
    <mergeCell ref="B1:AM2"/>
    <mergeCell ref="BE43:BF43"/>
    <mergeCell ref="BE37:BF37"/>
    <mergeCell ref="BE44:BF44"/>
    <mergeCell ref="BU1:CB2"/>
    <mergeCell ref="I13:J13"/>
    <mergeCell ref="BC43:BD43"/>
    <mergeCell ref="BA43:BB43"/>
    <mergeCell ref="AY43:AZ43"/>
    <mergeCell ref="C9:F9"/>
    <mergeCell ref="I10:J10"/>
    <mergeCell ref="C15:F15"/>
    <mergeCell ref="D10:H10"/>
    <mergeCell ref="I15:J15"/>
    <mergeCell ref="G15:H15"/>
    <mergeCell ref="I11:J11"/>
    <mergeCell ref="I12:J12"/>
    <mergeCell ref="I14:J14"/>
    <mergeCell ref="D31:H31"/>
    <mergeCell ref="D32:H32"/>
    <mergeCell ref="D33:H33"/>
    <mergeCell ref="D30:H30"/>
    <mergeCell ref="C23:H23"/>
    <mergeCell ref="BY41:CD41"/>
    <mergeCell ref="BC37:BD37"/>
    <mergeCell ref="BA37:BB37"/>
    <mergeCell ref="I33:J33"/>
    <mergeCell ref="AW26:AX26"/>
    <mergeCell ref="BV4:BX4"/>
    <mergeCell ref="BY43:CD43"/>
    <mergeCell ref="BY44:CD44"/>
    <mergeCell ref="AI20:AO20"/>
    <mergeCell ref="AI34:AO34"/>
    <mergeCell ref="BV23:BX23"/>
    <mergeCell ref="BY39:CD39"/>
    <mergeCell ref="BY40:CA40"/>
    <mergeCell ref="AW27:AX27"/>
    <mergeCell ref="AW43:AX43"/>
  </mergeCells>
  <printOptions/>
  <pageMargins left="0.3937007874015748" right="0" top="0.11811023622047245" bottom="0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あさこ</dc:creator>
  <cp:keywords/>
  <dc:description/>
  <cp:lastModifiedBy>H.sasami</cp:lastModifiedBy>
  <cp:lastPrinted>2012-08-29T01:45:05Z</cp:lastPrinted>
  <dcterms:created xsi:type="dcterms:W3CDTF">2011-02-23T12:16:01Z</dcterms:created>
  <dcterms:modified xsi:type="dcterms:W3CDTF">2017-03-17T02:39:05Z</dcterms:modified>
  <cp:category/>
  <cp:version/>
  <cp:contentType/>
  <cp:contentStatus/>
</cp:coreProperties>
</file>